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9705" windowHeight="9375" firstSheet="1" activeTab="1"/>
  </bookViews>
  <sheets>
    <sheet name="Sheet1" sheetId="1" state="hidden" r:id="rId1"/>
    <sheet name="зерновые" sheetId="2" r:id="rId2"/>
    <sheet name="масличные" sheetId="3" r:id="rId3"/>
  </sheets>
  <definedNames>
    <definedName name="_xlnm._FilterDatabase" localSheetId="0" hidden="1">Sheet1!$A$1:$E$400</definedName>
  </definedNames>
  <calcPr calcId="144525"/>
</workbook>
</file>

<file path=xl/calcChain.xml><?xml version="1.0" encoding="utf-8"?>
<calcChain xmlns="http://schemas.openxmlformats.org/spreadsheetml/2006/main">
  <c r="F30" i="2" l="1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8" i="2"/>
  <c r="F49" i="2"/>
  <c r="F24" i="3"/>
  <c r="F25" i="3"/>
  <c r="F27" i="3"/>
  <c r="F29" i="3"/>
  <c r="F30" i="3"/>
  <c r="F32" i="3"/>
  <c r="F33" i="3"/>
  <c r="F34" i="3"/>
  <c r="F35" i="3"/>
  <c r="F36" i="3"/>
  <c r="F37" i="3"/>
  <c r="F3" i="3"/>
  <c r="F4" i="3"/>
  <c r="F5" i="3"/>
  <c r="F7" i="3"/>
  <c r="F8" i="3"/>
  <c r="F10" i="3"/>
  <c r="F11" i="3"/>
  <c r="F13" i="3"/>
  <c r="F14" i="3"/>
  <c r="F16" i="3"/>
  <c r="F17" i="3"/>
  <c r="F18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1" i="2"/>
  <c r="F23" i="2"/>
  <c r="F24" i="2"/>
</calcChain>
</file>

<file path=xl/sharedStrings.xml><?xml version="1.0" encoding="utf-8"?>
<sst xmlns="http://schemas.openxmlformats.org/spreadsheetml/2006/main" count="501" uniqueCount="415">
  <si>
    <t>Цены на сельхозпродукцию, UAH/т</t>
  </si>
  <si>
    <t>Пшеница 2 кл. ДСТУ-2010 г. (предложение, EXW)</t>
  </si>
  <si>
    <t>Пшеница 3 кл. ДСТУ-2010 г. (предложение, EXW)</t>
  </si>
  <si>
    <t>Ячмень пивоваренный (предложение, EXW)</t>
  </si>
  <si>
    <t>Рожь (предложение, EXW)</t>
  </si>
  <si>
    <t>Зерно гречихи (предложение, EXW)</t>
  </si>
  <si>
    <t>Мука в/с (предложение, FCA)</t>
  </si>
  <si>
    <t>Мука 1с (предложение, FCA)</t>
  </si>
  <si>
    <t>Пшеница 2 кл. ДСТУ-2010 г. (спрос, СРТ, переработка)</t>
  </si>
  <si>
    <t>Пшеница 3 кл. ДСТУ-2010 г. (спрос, СРТ, переработка)</t>
  </si>
  <si>
    <t>Ячмень пивоваренный (спрос, СРТ)</t>
  </si>
  <si>
    <t>Рожь (спрос, СРТ)</t>
  </si>
  <si>
    <t>Зерно гречихи (спрос, СРТ)</t>
  </si>
  <si>
    <t>Пшеница 2 кл. (Спрос, EXW, Центральный регион)</t>
  </si>
  <si>
    <t>Пшеница 2 кл. (Спрос, EXW, Северный регион)</t>
  </si>
  <si>
    <t>Пшеница 2 кл. (Спрос, EXW, Западный регион)</t>
  </si>
  <si>
    <t>Пшеница 2 кл. (Спрос, EXW, Восточный регион)</t>
  </si>
  <si>
    <t>Пшеница 2 кл. (Спрос, EXW, Южный регион)</t>
  </si>
  <si>
    <t>Пшеница 3 кл. (Спрос, EXW, Восточный регион)</t>
  </si>
  <si>
    <t>Пшеница 3 кл. (Спрос, EXW, Южный регион)</t>
  </si>
  <si>
    <t>Пшеница 3 кл. (Спрос, EXW, Западный регион)</t>
  </si>
  <si>
    <t>Пшеница 3 кл. (Спрос, EXW, Северный регион)</t>
  </si>
  <si>
    <t>Пшеница 3 кл. (Спрос, EXW, Центральный регион)</t>
  </si>
  <si>
    <t xml:space="preserve">Мука 1 с (предложение, FCA, Южный регион) </t>
  </si>
  <si>
    <t>Сорго (предложение, EXW)</t>
  </si>
  <si>
    <t>Сорго (спрос, СРТ)</t>
  </si>
  <si>
    <t>Мука 1 с (предложение, FCA, Западно-Сибирский регион)</t>
  </si>
  <si>
    <t>Нут (предложение, EXW)</t>
  </si>
  <si>
    <t>Нут (спрос, CPT)</t>
  </si>
  <si>
    <t>Овес (предложение, франко-элеватор, грн/т)</t>
  </si>
  <si>
    <t>Просо (предложение, франко-элеватор, грн/т)</t>
  </si>
  <si>
    <t>Ячмень фуражный (предложение, EXW)</t>
  </si>
  <si>
    <t>Кукуруза фуражная (предложение), EXW, грн/т</t>
  </si>
  <si>
    <t>Горох (предложение, EXW)</t>
  </si>
  <si>
    <t>Пшеница фуражная (предложение, EXW)</t>
  </si>
  <si>
    <t>Овес (спрос, СРТ, грн/т)</t>
  </si>
  <si>
    <t>Просо (спрос, СРТ, грн/т)</t>
  </si>
  <si>
    <t>Ячмень фуражный (спрос, СРТ, переработка)</t>
  </si>
  <si>
    <t>Ячмень фуражный (спрос, EXW, экспорт)</t>
  </si>
  <si>
    <t>Кукуруза фуражная (спрос, СРТ, переработка), грн/т</t>
  </si>
  <si>
    <t>Кукуруза фуражная (спрос, экспорт), грн/т</t>
  </si>
  <si>
    <t>Горох фуражный (спрос, СРТ, переработка)</t>
  </si>
  <si>
    <t>Горох фуражный (спрос, EXW, экспорт)</t>
  </si>
  <si>
    <t>Пшеница фуражная (спрос, EXW, экспорт)</t>
  </si>
  <si>
    <t>Пшеница фуражная (спрос, СРТ, Центральный регион)</t>
  </si>
  <si>
    <t>Пшеница фуражная (спрос, СРТ, Западный регион)</t>
  </si>
  <si>
    <t>Пшеница фуражная (спрос, СРТ, Южный регион)</t>
  </si>
  <si>
    <t>Пшеница продовольственная 12,5% (предложение, FOB)</t>
  </si>
  <si>
    <t>Пшеница фуражная (предложение, FOB)</t>
  </si>
  <si>
    <t>Ячмень фуражный (предложение, FOB)</t>
  </si>
  <si>
    <t>Кукуруза фуражная (предложение, FOB)</t>
  </si>
  <si>
    <t>Отруби пшеничные (предложение, FOB)</t>
  </si>
  <si>
    <t>Пшеница продовольственная 2 кл. (спрос, CPT-порт, экспорт)</t>
  </si>
  <si>
    <t>Пшеница фуражная (спрос, CPT-порт, экспорт)</t>
  </si>
  <si>
    <t>Ячмень фуражный (спрос, CPT-порт, экспорт)</t>
  </si>
  <si>
    <t>Горох фуражный (спрос, CPT-порт, экспорт)</t>
  </si>
  <si>
    <t>Отруби пшеничные (спрос, CPT-порт)</t>
  </si>
  <si>
    <t>Кукуруза фуражная (спрос, СРТ-порт)</t>
  </si>
  <si>
    <t>Пшеница продовольственная 2 кл. (спрос, CPT-порт)</t>
  </si>
  <si>
    <t>Пшеница фуражная (спрос, CPT-порт)</t>
  </si>
  <si>
    <t>Ячмень фуражный (спрос, CPT-порт)</t>
  </si>
  <si>
    <t>Кукуруза фуражная (спрос, СРТ-порт, грн/т)</t>
  </si>
  <si>
    <t>Горох фуражный (спрос, CPT-порт)</t>
  </si>
  <si>
    <t>Мука пшеничная в/с (предложение, EXW, Херсонская область)</t>
  </si>
  <si>
    <t>Мука пшеничная в/с (предложение, EXW, Харьковская область)</t>
  </si>
  <si>
    <t>Мука пшеничная в/с (предложение, EXW, Тернопольская область)</t>
  </si>
  <si>
    <t>Мука пшеничная в/с (предложение, EXW, Хмельницкая область)</t>
  </si>
  <si>
    <t>Мука пшеничная в/с (предложение, EXW, Сумская область)</t>
  </si>
  <si>
    <t>Мука пшеничная в/с (предложение, EXW, Черниговская область)</t>
  </si>
  <si>
    <t>Мука пшеничная в/с (предложение, EXW, Полтавская область)</t>
  </si>
  <si>
    <t>Мука пшеничная в/с (предложение, EXW, Черкасская область)</t>
  </si>
  <si>
    <t>Мука в/с (предложение, EXW)</t>
  </si>
  <si>
    <t>Мука 1 с. (предложение, EXW)</t>
  </si>
  <si>
    <t>Мука ржаная (предложение, EXW)</t>
  </si>
  <si>
    <t>Крупа манная (предложение, EXW)</t>
  </si>
  <si>
    <t>Крупа пшеничная (предложение, EXW)</t>
  </si>
  <si>
    <t>Крупа ячменная (предложение, EXW)</t>
  </si>
  <si>
    <t>Крупа перловая (предложение, EXW)</t>
  </si>
  <si>
    <t>Крупа гречневая (предложение, EXW)</t>
  </si>
  <si>
    <t>Горох шлифованный целый (предложение, EXW)</t>
  </si>
  <si>
    <t>Рис (предложение, EXW)</t>
  </si>
  <si>
    <t>Крупа кукурузная шлифованная</t>
  </si>
  <si>
    <t>Овсяная крупа в/с</t>
  </si>
  <si>
    <t>Пшено в/с</t>
  </si>
  <si>
    <t>Отруби пшеничные (предложение, EXW)</t>
  </si>
  <si>
    <t>Мука в/с (предложение, EXW, КХП Западного региона)</t>
  </si>
  <si>
    <t>Мука 1 с. (предложение, EXW, КХП Западного региона)</t>
  </si>
  <si>
    <t>Мука ржаная (предложение, EXW, КХП Западного региона)</t>
  </si>
  <si>
    <t>Отруби пшеничные (предложение, EXW, КХП Западного региона)</t>
  </si>
  <si>
    <t>Мука в/с (предложение, EXW, КХП Восточного региона)</t>
  </si>
  <si>
    <t>Мука 1 с. (предложение, EXW, КХП Восточного региона)</t>
  </si>
  <si>
    <t>Мука ржаная (предложение, EXW, КХП Восточного региона)</t>
  </si>
  <si>
    <t>Отруби пшеничные (предложение, EXW, КХП Восточного региона)</t>
  </si>
  <si>
    <t>Мука в/с (предложение, EXW, КХП Центрального региона)</t>
  </si>
  <si>
    <t>Мука 1 с. (предложение, EXW, КХП Центрального региона)</t>
  </si>
  <si>
    <t>Мука ржаная (предложение, EXW, КХП Центрального региона)</t>
  </si>
  <si>
    <t>Отруби пшеничные (предложение, EXW, КХП Центрального региона)</t>
  </si>
  <si>
    <t>Мука в/с (предложение, EXW, КХП Южного региона)</t>
  </si>
  <si>
    <t>Мука 1 с. (предложение, EXW, КХП Южного региона)</t>
  </si>
  <si>
    <t>Мука ржаная (предложение, EXW, КХП Южного региона)</t>
  </si>
  <si>
    <t>Отруби пшеничные (предложение, EXW, КХП Южного региона)</t>
  </si>
  <si>
    <t>Семена подсолнечника (предложение, EXW)</t>
  </si>
  <si>
    <t>Семена подсолнечника (спрос, EXW)</t>
  </si>
  <si>
    <t>Семена подсолнечника (спрос, CPT)</t>
  </si>
  <si>
    <t>Масло подсолнечное нераф. (предложение, EXW)</t>
  </si>
  <si>
    <t>Масло подсолнечное нераф. (спрос, EXW)</t>
  </si>
  <si>
    <t>Масло дезодорированное, наливом (предложение, EXW)</t>
  </si>
  <si>
    <t>Шрот подсолнечника (предложение, EXW)</t>
  </si>
  <si>
    <t>Жмых подсолнечника (предложение, EXW)</t>
  </si>
  <si>
    <t>Соя (спрос, EXW)</t>
  </si>
  <si>
    <t>Соя (предложение, EXW)</t>
  </si>
  <si>
    <t>Масло соевое (предложение, EXW)</t>
  </si>
  <si>
    <t>Шрот соевый (предложение, EXW)</t>
  </si>
  <si>
    <t>Жмых соевый (предложение, EXW)</t>
  </si>
  <si>
    <t>Рапс продовольственный (спрос, EXW)</t>
  </si>
  <si>
    <t>Рапс технический (спрос, EXW)</t>
  </si>
  <si>
    <t>Семена горчицы желтой (спрос, CPT)</t>
  </si>
  <si>
    <t>Семена горчицы белой (спрос, CPT)</t>
  </si>
  <si>
    <t>Лен масличный (спрос, CPT)</t>
  </si>
  <si>
    <t>Масло соевое (спрос, EXW)</t>
  </si>
  <si>
    <t>Жмых соевый (спрос, EXW)</t>
  </si>
  <si>
    <t>Семена подсолнечника (предложение, FOB)</t>
  </si>
  <si>
    <t>Масло подсолнечное нераф. (предложение, FOB)</t>
  </si>
  <si>
    <t>Шрот подсолнечника (предложение, FOB)</t>
  </si>
  <si>
    <t>Рапс (спрос, FOB)</t>
  </si>
  <si>
    <t>Соя (предложение, FOB)</t>
  </si>
  <si>
    <t>Масло подсолнечное нераф. (спрос, FOB, экспорт)</t>
  </si>
  <si>
    <t>Масло подсолнечное нераф. (спрос, CPT, экспорт, USD)</t>
  </si>
  <si>
    <t>Шрот подсолнечника (спрос, CPT, экспорт, USD)</t>
  </si>
  <si>
    <t>Рапс продовольственный (спрос, CPT, экспорт, USD)</t>
  </si>
  <si>
    <t>Соя (спрос, CPT, экспорт, USD)</t>
  </si>
  <si>
    <t>Семена подсолнечника (спрос, CPT, экспорт, грн.)</t>
  </si>
  <si>
    <t>Масло подсолнечное нераф. (спрос, CPT, экспорт, грн.)</t>
  </si>
  <si>
    <t>Рапс продовольственный (спрос, CPT, экспорт, грн.)</t>
  </si>
  <si>
    <t>Соя (спрос, CPT, экспорт, грн.)</t>
  </si>
  <si>
    <t>Шрот подсолнечника (предложение, DAP)</t>
  </si>
  <si>
    <t>Шрот подсолнечника (спрос, DAP)</t>
  </si>
  <si>
    <t>Соя (спрос, FOB, USD)</t>
  </si>
  <si>
    <t>Масло соевое нераф. (спрос, FCA)</t>
  </si>
  <si>
    <t>Шрот подсолнечника (спрос, FOB, USD)</t>
  </si>
  <si>
    <t>Шрот соевый (спрос, FOB)</t>
  </si>
  <si>
    <t>Масло соевое гидратированное (спрос, СРТ, USD)</t>
  </si>
  <si>
    <t>Масло подсолнечное раф. дез., фас. (предл, FCA)</t>
  </si>
  <si>
    <t>Шрот сои (спрос, DAP, USD)</t>
  </si>
  <si>
    <t>Масло подсолнечное нераф. высокоолеиновое (спрос, FOB, USD)</t>
  </si>
  <si>
    <t>Пшеница 3 класса (предложение, EXW, ЦФО)</t>
  </si>
  <si>
    <t>Пшеница 3 класса (предложение, EXW, ПФО)</t>
  </si>
  <si>
    <t>Пшеница 3 класса (предложение, EXW, ЮФО)</t>
  </si>
  <si>
    <t>Пшеница 3 класса (предложение, EXW, УФО)</t>
  </si>
  <si>
    <t>Пшеница 3 класса (предложение, EXW, СФО)</t>
  </si>
  <si>
    <t>Пшеница 3 класса (спрос, СРТ, СЗФО)</t>
  </si>
  <si>
    <t>Пшеница 3 класса (спрос, СРТ, ЦФО)</t>
  </si>
  <si>
    <t>Пшеница 3 класса (спрос, СРТ, ПФО)</t>
  </si>
  <si>
    <t>Пшеница 3 класса (спрос, СРТ, ЮФО)</t>
  </si>
  <si>
    <t>Пшеница 3 класса (спрос, СРТ, УФО)</t>
  </si>
  <si>
    <t>Пшеница 3 класса (спрос, СРТ, СФО)</t>
  </si>
  <si>
    <t>Пшеница 4 класса (предложение, EXW, ЦФО)</t>
  </si>
  <si>
    <t>Пшеница 4 класса (предложение, EXW, ПФО)</t>
  </si>
  <si>
    <t>Пшеница 4 класса (предложение, EXW, ЮФО)</t>
  </si>
  <si>
    <t>Пшеница 4 класса (предложение, EXW, УФО)</t>
  </si>
  <si>
    <t>Пшеница 4 класса (предложение, EXW, СФО)</t>
  </si>
  <si>
    <t>Пшеница 4 класса (спрос, СРТ, СЗФО)</t>
  </si>
  <si>
    <t>Пшеница 4 класса (спрос, СРТ, ЦФО)</t>
  </si>
  <si>
    <t>Пшеница 4 класса (спрос, СРТ, ПФО)</t>
  </si>
  <si>
    <t>Пшеница 4 класса (спрос, СРТ, ЮФО)</t>
  </si>
  <si>
    <t>Пшеница 4 класса (спрос, СРТ, УФО)</t>
  </si>
  <si>
    <t>Пшеница 4 класса (спрос, СРТ, СФО)</t>
  </si>
  <si>
    <t>Пшеница фуражная (предложение, EXW, СФО)</t>
  </si>
  <si>
    <t>Пшеница фуражная (предложение, EXW, ПФО)</t>
  </si>
  <si>
    <t>Пшеница фуражная (предложение, EXW, УФО)</t>
  </si>
  <si>
    <t>Пшеница фуражная (предложение, EXW, ЦФО)</t>
  </si>
  <si>
    <t>Пшеница фуражная (предложение, EXW, ЮФО)</t>
  </si>
  <si>
    <t>Пшеница фуражная (спрос, СРТ, СФО)</t>
  </si>
  <si>
    <t>Пшеница фуражная (спрос, СРТ, ПФО)</t>
  </si>
  <si>
    <t>Пшеница фуражная (спрос, СРТ, СЗФО)</t>
  </si>
  <si>
    <t>Пшеница фуражная (спрос, СРТ, УФО)</t>
  </si>
  <si>
    <t>Пшеница фуражная (спрос, СРТ, ЦФО)</t>
  </si>
  <si>
    <t>Пшеница фуражная (спрос, СРТ, ЮФО)</t>
  </si>
  <si>
    <t>Ячмень фуражный (предложение, EXW, СФО)</t>
  </si>
  <si>
    <t>Ячмень фуражный (предложение, EXW, ПФО)</t>
  </si>
  <si>
    <t>Ячмень фуражный (предложение, EXW, УФО)</t>
  </si>
  <si>
    <t>Ячмень фуражный (предложение, EXW, ЦФО)</t>
  </si>
  <si>
    <t>Ячмень фуражный (предложение, EXW, ЮФО)</t>
  </si>
  <si>
    <t>Ячмень фуражный (спрос, СРТ, СФО)</t>
  </si>
  <si>
    <t>Ячмень фуражный (спрос, СРТ, ПФО)</t>
  </si>
  <si>
    <t>Ячмень фуражный (спрос, СРТ, СЗФО)</t>
  </si>
  <si>
    <t>Ячмень фуражный (спрос, СРТ, УФО)</t>
  </si>
  <si>
    <t>Ячмень фуражный (спрос, СРТ, ЦФО)</t>
  </si>
  <si>
    <t>Ячмень фуражный (спрос, СРТ, ЮФО)</t>
  </si>
  <si>
    <t>Рожь продовольственная (предложение, EXW, СФО)</t>
  </si>
  <si>
    <t>Рожь продовольственная (спрос, СРТ, СФО)</t>
  </si>
  <si>
    <t>Рожь продовольственная (предложение, EXW, ПФО)</t>
  </si>
  <si>
    <t>Рожь продовольственная (спрос, СРТ, ПФО)</t>
  </si>
  <si>
    <t>Рожь продовольственная (предложение, EXW, УФО)</t>
  </si>
  <si>
    <t>Рожь продовольственная (спрос, СРТ, УФО)</t>
  </si>
  <si>
    <t>Рожь продовольственная (предложение, EXW, ЦФО)</t>
  </si>
  <si>
    <t>Рожь продовольственная (спрос, СРТ, ЦФО)</t>
  </si>
  <si>
    <t>Кукуруза фуражная (предложение, EXW, ПФО)</t>
  </si>
  <si>
    <t>Кукуруза фуражная (предложение, EXW, ЦФО)</t>
  </si>
  <si>
    <t>Кукуруза фуражная (предложение, EXW, ЮФО)</t>
  </si>
  <si>
    <t>Кукуруза фуражная (спрос, СРТ, ПФО)</t>
  </si>
  <si>
    <t>Кукуруза фуражная (спрос, СРТ, СЗФО)</t>
  </si>
  <si>
    <t>Кукуруза фуражная (спрос, СРТ, УФО)</t>
  </si>
  <si>
    <t>Кукуруза фуражная (спрос, СРТ, ЦФО)</t>
  </si>
  <si>
    <t>Кукуруза фуражная (спрос, СРТ, ЮФО)</t>
  </si>
  <si>
    <t>Горох (предложение, EXW, ЦФО)</t>
  </si>
  <si>
    <t>Горох (предложние, EXW, ПФО)</t>
  </si>
  <si>
    <t>Горох (предложение, EXW, ЮФО)</t>
  </si>
  <si>
    <t>Горох (предложение, EXW, УФО)</t>
  </si>
  <si>
    <t>Горох (предложение, EXW, СФО)</t>
  </si>
  <si>
    <t>Горох (спрос, СРТ, СЗФО)</t>
  </si>
  <si>
    <t>Горох (спрос, СРТ, ЦФО)</t>
  </si>
  <si>
    <t>Горох (спрос, СРТ, ПФО)</t>
  </si>
  <si>
    <t>Горох (спрос, СРТ, ЮФО)</t>
  </si>
  <si>
    <t>Горох (спрос, СРТ, УФО)</t>
  </si>
  <si>
    <t>Горох (спрос, СРТ, СФО)</t>
  </si>
  <si>
    <t>Овес (спрос, СРТ, СЗФО)</t>
  </si>
  <si>
    <t>Овес (спрос, СРТ, ЦФО)</t>
  </si>
  <si>
    <t>Овес (спрос, СРТ, ПФО)</t>
  </si>
  <si>
    <t>Овес (спрос, СРТ, ЮФО)</t>
  </si>
  <si>
    <t>Овес (спрос, СРТ, УФО)</t>
  </si>
  <si>
    <t>Овес (спрос, СРТ, СФО)</t>
  </si>
  <si>
    <t>Просо (спрос, СРТ, ЦФО)</t>
  </si>
  <si>
    <t>Просо (спрос, СРТ, ПФО)</t>
  </si>
  <si>
    <t>Просо (спрос, СРТ, ЮФО)</t>
  </si>
  <si>
    <t>Просо (спрос, СРТ, СФО)</t>
  </si>
  <si>
    <t>Ячмень пивоваренный (предложение, EXW, СФО)</t>
  </si>
  <si>
    <t>Ячмень пивоваренный (предложение, EXW, ЦФО)</t>
  </si>
  <si>
    <t>Ячмень пивоваренный (спрос, СРТ, СФО)</t>
  </si>
  <si>
    <t>Ячмень пивоваренный (спрос, СРТ, ЦФО)</t>
  </si>
  <si>
    <t xml:space="preserve">Рис-сырец (предложение, EXW, Краснодарский край) </t>
  </si>
  <si>
    <t xml:space="preserve">Рис-сырец (предложение, EXW, Ставропольский край) </t>
  </si>
  <si>
    <t xml:space="preserve">Рис-сырец (предложение, EXW, Ростовская область) </t>
  </si>
  <si>
    <t xml:space="preserve">Рис-сырец (спрос, СРТ, Краснодарский край) </t>
  </si>
  <si>
    <t xml:space="preserve">Рис-сырец (спрос, СРТ, Ставропольский край) </t>
  </si>
  <si>
    <t xml:space="preserve">Рис-сырец (спрос, СРТ, Ростовская область) </t>
  </si>
  <si>
    <t xml:space="preserve">Зерно гречихи (предложение, EXW, ЦФО) </t>
  </si>
  <si>
    <t xml:space="preserve">Зерно гречихи (предложение, EXW, УФО) </t>
  </si>
  <si>
    <t xml:space="preserve">Зерно гречихи (предложение, EXW, СФО) </t>
  </si>
  <si>
    <t xml:space="preserve">Зерно гречихи (спрос, СРТ, ЦФО) </t>
  </si>
  <si>
    <t>Зерно гречихи (спрос, СРТ, УФО)</t>
  </si>
  <si>
    <t>Зерно гречихи (спрос, СРТ, СФО)</t>
  </si>
  <si>
    <t>Нут (предложение, EXW, ЮФО)</t>
  </si>
  <si>
    <t>Нут (предложение, EXW, ПФО)</t>
  </si>
  <si>
    <t>Нут (спрос, CPT, ЮФО)</t>
  </si>
  <si>
    <t>Нут (спрос, CPT, ПФО)</t>
  </si>
  <si>
    <t>Мука в/с (предложение, EXW, СЗФО)</t>
  </si>
  <si>
    <t>Мука 1 с (предложение, EXW, СЗФО)</t>
  </si>
  <si>
    <t>Мука ржаная (предложение, EXW, СЗФО)</t>
  </si>
  <si>
    <t>Отруби пшеничные (предложение, EXW, СЗФО)</t>
  </si>
  <si>
    <t>Мука в/с (предложение, EXW, ЦФО)</t>
  </si>
  <si>
    <t>Мука 1 с (предложение, EXW, ЦФО)</t>
  </si>
  <si>
    <t>Мука ржаная (предложение, EXW, ЦФО)</t>
  </si>
  <si>
    <t>Отруби пшеничные (предложение, EXW, ЦФО)</t>
  </si>
  <si>
    <t>Мука в/с (предложение, EXW, ПФО)</t>
  </si>
  <si>
    <t>Мука 1 с (предложение, EXW, ПФО)</t>
  </si>
  <si>
    <t>Мука ржаная (предложение, EXW, ПФО)</t>
  </si>
  <si>
    <t>Отруби пшеничные (предложение, EXW, ПФО)</t>
  </si>
  <si>
    <t>Мука в/с (предложение, EXW, ЮФО)</t>
  </si>
  <si>
    <t>Мука 1 с (предложение, EXW, ЮФО)</t>
  </si>
  <si>
    <t>Мука ржаная (предложение, EXW, ЮФО)</t>
  </si>
  <si>
    <t>Отруби пшеничные (предложение, EXW, ЮФО)</t>
  </si>
  <si>
    <t>Мука в/с (предложение, EXW, УФО)</t>
  </si>
  <si>
    <t>Мука 1 с (предложение, EXW, УФО)</t>
  </si>
  <si>
    <t>Мука ржаная (предложение, EXW, УФО)</t>
  </si>
  <si>
    <t>Отруби пшеничные (предложение, EXW, УФО)</t>
  </si>
  <si>
    <t>Мука в/с (предложение, EXW, СФО)</t>
  </si>
  <si>
    <t>Мука 1 с (предложение, EXW, СФО)</t>
  </si>
  <si>
    <t>Мука ржаная (предложение, EXW, СФО)</t>
  </si>
  <si>
    <t>Отруби пшеничные (предложение, EXW, СФО)</t>
  </si>
  <si>
    <t xml:space="preserve">Манная крупа (предложение, EXW, СЗФО) </t>
  </si>
  <si>
    <t xml:space="preserve">Манная крупа (предложение, EXW, ЦФО) </t>
  </si>
  <si>
    <t>Манная крупа (предложение, EXW, ПФО)</t>
  </si>
  <si>
    <t xml:space="preserve">Манная крупа (предложение, EXW, УФО) </t>
  </si>
  <si>
    <t>Манная крупа (предложение, EXW, СФО)</t>
  </si>
  <si>
    <t>Пшеница продовольственная 12,5% (предложение, FOB, глубоководные порты)</t>
  </si>
  <si>
    <t>Пшеница фуражная (предложение, FOB, глубоководные порты)</t>
  </si>
  <si>
    <t>Ячмень фуражный (предложение, FOB, глубоководные порты)</t>
  </si>
  <si>
    <t>Кукуруза фуражная (предложение FOB (USD/т)</t>
  </si>
  <si>
    <t>Пшеница продовольственная (спрос, CPT, глубоководные порты, руб.)</t>
  </si>
  <si>
    <t>Пшеница фуражная (спрос, CPT, глубоководные порты, руб.)</t>
  </si>
  <si>
    <t>Ячмень фуражный (спрос, CPT, глубоководные порты, руб.)</t>
  </si>
  <si>
    <t>Кукуруза фуражная (спрос, СРТ (руб/т)</t>
  </si>
  <si>
    <t>Пшеница продовольственная 12,5% (предложение, FOB, порты Азовского моря)</t>
  </si>
  <si>
    <t>Пшеница фуражная (предложение, FOB, порты Азовского моря)</t>
  </si>
  <si>
    <t>Ячмень фуражный (предложение, FOB, порты Азовского моря)</t>
  </si>
  <si>
    <t>Кукуруза фуражная (предложение FOB, USD/т)</t>
  </si>
  <si>
    <t>Пшеница продовольственная (спрос, CPT, порты Азовского моря, руб.)</t>
  </si>
  <si>
    <t>Пшеница фуражная (спрос, CPT, порты Азовского моря, руб.)</t>
  </si>
  <si>
    <t>Ячмень фуражный (спрос, CPT, порты Азовского моря, руб.)</t>
  </si>
  <si>
    <t>Кукуруза фуражная (спрос, СРТ-порт, (руб/т)</t>
  </si>
  <si>
    <t>Семена подсолнечника (предложение, EXW, ЦФО)</t>
  </si>
  <si>
    <t>Семена подсолнечника (спрос, СРТ, ЦФО)</t>
  </si>
  <si>
    <t>Семена подсолнечника (предложение, EXW, ПФО)</t>
  </si>
  <si>
    <t>Семена подсолнечника (спрос, СРТ, ПФО)</t>
  </si>
  <si>
    <t>Семена подсолнечника (предложение, EXW, ЮФО)</t>
  </si>
  <si>
    <t>Семена подсолнечника (спрос, СРТ, ЮФО)</t>
  </si>
  <si>
    <t>Семена подсолнечника (предложение, EXW, СФО)</t>
  </si>
  <si>
    <t>Семена подсолнечника (спрос, СРТ, СФО)</t>
  </si>
  <si>
    <t>Масло подсолнечное нераф. (предложение, EXW, ЦФО)</t>
  </si>
  <si>
    <t>Масло подсолнечное нераф. (спрос, СРТ, ЦФО)</t>
  </si>
  <si>
    <t>Масло подсолнечное нераф. (предложение, EXW, ПФО)</t>
  </si>
  <si>
    <t>Масло подсолнечное нераф. (спрос, СРТ, ПФО)</t>
  </si>
  <si>
    <t>Масло подсолнечное нераф. (предложение, EXW, ЮФО)</t>
  </si>
  <si>
    <t>Масло подсолнечное нераф. (спрос, СРТ, ЮФО)</t>
  </si>
  <si>
    <t>Масло подсолнечное нераф. (предложение, EXW, СФО)</t>
  </si>
  <si>
    <t>Масло подсолнечное нераф. (спрос, СРТ, СФО)</t>
  </si>
  <si>
    <t>Шрот подсолнечника (предложение, EXW, ЦФО)</t>
  </si>
  <si>
    <t>Шрот подсолнечника (спрос, СРТ, ЦФО)</t>
  </si>
  <si>
    <t>Шрот подсолнечника (предложение, EXW, ПФО)</t>
  </si>
  <si>
    <t>Шрот подсолнечника (спрос, СРТ, ПФО)</t>
  </si>
  <si>
    <t>Шрот подсолнечника (предложение, EXW, ЮФО)</t>
  </si>
  <si>
    <t>Шрот подсолнечника (спрос, СРТ, ЮФО)</t>
  </si>
  <si>
    <t>Жмых подсолнечника (предложение, EXW, ЦФО)</t>
  </si>
  <si>
    <t>Жмых подсолнечника (спрос, СРТ, ЦФО)</t>
  </si>
  <si>
    <t>Жмых подсолнечника (предложение, EXW, ПФО)</t>
  </si>
  <si>
    <t>Жмых подсолнечника (спрос, СРТ, ПФО)</t>
  </si>
  <si>
    <t>Жмых подсолнечника (предложение, EXW, ЮФО)</t>
  </si>
  <si>
    <t>Жмых подсолнечника (спрос, СРТ, ЮФО)</t>
  </si>
  <si>
    <t>Жмых подсолнечника (предложение, EXW, СФО)</t>
  </si>
  <si>
    <t>Жмых подсолнечника (спрос, СРТ, СФО)</t>
  </si>
  <si>
    <t>Соя (спрос, СРТ, ЮФО)</t>
  </si>
  <si>
    <t>Соя (спрос, СРТ, ЦФО)</t>
  </si>
  <si>
    <t>Соя (спрос, СРТ, СФО)</t>
  </si>
  <si>
    <t>Соя (спрос, СРТ, ДФО)</t>
  </si>
  <si>
    <t>Соя экструдированная полножирная (предложение, EXW)</t>
  </si>
  <si>
    <t>Соя (предложение, EXW, ЮФО)</t>
  </si>
  <si>
    <t>Соя (предложение, EXW, ЦФО)</t>
  </si>
  <si>
    <t>Соя (предложение, EXW, СФО)</t>
  </si>
  <si>
    <t>Соя (предложение, EXW, ДФО)</t>
  </si>
  <si>
    <t>Рапс (спрос, СРТ, ЦФО)</t>
  </si>
  <si>
    <t>Рапс (спрос, СРТ, ПФО)</t>
  </si>
  <si>
    <t>Рапс (спрос, СРТ, ЮФО)</t>
  </si>
  <si>
    <t>Рапс (спрос, СРТ, СФО)</t>
  </si>
  <si>
    <t>Масло рапсовое (предложение, EXW, ЦФО)</t>
  </si>
  <si>
    <t>Масло рапсовое (предложение, EXW, ПФО)</t>
  </si>
  <si>
    <t>Масло рапсовое (предложение, EXW, ЮФО)</t>
  </si>
  <si>
    <t>Масло рапсовое (предложение, EXW, СФО)</t>
  </si>
  <si>
    <t>Жмых рапса (предложение, EXW, ЦФО)</t>
  </si>
  <si>
    <t>Жмых рапса (предложение, EXW, ПФО)</t>
  </si>
  <si>
    <t>Жмых рапса (предложение, EXW, ЮФО)</t>
  </si>
  <si>
    <t>Жмых рапса (предложение, EXW, СФО)</t>
  </si>
  <si>
    <t>Пшеница 3 кл. (предложение, DAP, ст. Сарыагаш)</t>
  </si>
  <si>
    <t>Пшеница 3 кл. (предложение, FOB, порт Актау)</t>
  </si>
  <si>
    <t>Пшеница 4 кл. (предложение, DAP, ст. Сарыагаш)</t>
  </si>
  <si>
    <t>Ячмень фуражный (предложение, FOB, порт Актау)</t>
  </si>
  <si>
    <t>Ячмень фуражный (предложение, DAP, ст. Сарыагаш)</t>
  </si>
  <si>
    <t>Кокосовое масло (Фил./Индон.  CIF Роттердам наличн.)</t>
  </si>
  <si>
    <t>Кукуруза (Аргентина  FOB наличн.)</t>
  </si>
  <si>
    <t>Кукуруза желт. (США CBOT EXW фьючерс.)</t>
  </si>
  <si>
    <t>Кукуруза желт. (США  CPT Мекс. зал. наличн.)</t>
  </si>
  <si>
    <t>Кукуруза тверд. (Аргентина BCA EXW фьючерс.)</t>
  </si>
  <si>
    <t>Кукуруза (Франция Euronext FOB фьючерс.)</t>
  </si>
  <si>
    <t>Кукуруза (Франция  FOB наличн.)</t>
  </si>
  <si>
    <t>Овес (США CBOT EXW фьючерс.)</t>
  </si>
  <si>
    <t>Олеин раф. (Малайзия  FOB наличн.)</t>
  </si>
  <si>
    <t>Пальмовое масло раф. (Малайзия  FOB наличн.)</t>
  </si>
  <si>
    <t>Пальмовое масло сыр. (Малайзия BMD CPT порт фьючерс.)</t>
  </si>
  <si>
    <t>Пальмовое масло сыр. (Малайзия  CIF Роттердам наличн.)</t>
  </si>
  <si>
    <t>Пальмоядр. масло (Мал./Индон.  CIF Роттердам наличн.)</t>
  </si>
  <si>
    <t>Подсолнечное масло (Аргентина  FOB наличн.)</t>
  </si>
  <si>
    <t>Подсолнечное масло (ЕС  FOB Роттердам наличн.)</t>
  </si>
  <si>
    <t>Подсолнечный шрот (Аргентина  FOB наличн.)</t>
  </si>
  <si>
    <t>Пшеница FCW1 (Франция  FOB наличн.)</t>
  </si>
  <si>
    <t>Пшеница HRW (США  CPT Мекс. зал. наличн.)</t>
  </si>
  <si>
    <t>Пшеница SRW (США  CPT Мекс. зал. наличн.)</t>
  </si>
  <si>
    <t>Пшеница (Аргентина BCA EXW фьючерс.)</t>
  </si>
  <si>
    <t>Пшеница (ЕС LIFFE EXW фьючерс.)</t>
  </si>
  <si>
    <t>Пшеница муком. (Франция Euronext CPT Руан фьючерс.)</t>
  </si>
  <si>
    <t>Пшеница (Причерноморье CBOT FOB наличн.)</t>
  </si>
  <si>
    <t>Пшеница (США CBOT EXW фьючерс.)</t>
  </si>
  <si>
    <t>Пшеница тверд. (Аргентина  FOB наличн.)</t>
  </si>
  <si>
    <t>Рапсовое масло (ЕС  FOB mill наличн.)</t>
  </si>
  <si>
    <t>Рапсовый шрот (ЕС  FOB Гамбург наличн.)</t>
  </si>
  <si>
    <t>Сахар белый 99,7 (произвольн. LIFFE FOB фьючерс.)</t>
  </si>
  <si>
    <t>Сахар-сырец 96 (произвольн. NYBOT FOB фьючерс.)</t>
  </si>
  <si>
    <t>Семена канолы (Канада WCE FOB фьючерс.)</t>
  </si>
  <si>
    <t>Семена подсолнечника (Аргентина  FOB Аргентина наличн.)</t>
  </si>
  <si>
    <t>Семена рапса 00 (Франция Euronext FOB фьючерс.)</t>
  </si>
  <si>
    <t>Соевое масло (Аргентина  FOB наличн.)</t>
  </si>
  <si>
    <t>Соевое масло (ЕС  FOB mill наличн.)</t>
  </si>
  <si>
    <t>Соевое масло (США CBOT EXW фьючерс.)</t>
  </si>
  <si>
    <t>Соевые бобы (Аргентина BCA EXW фьючерс.)</t>
  </si>
  <si>
    <t>Соевые бобы (Аргентина  FOB наличн.)</t>
  </si>
  <si>
    <t>Соевые бобы (США CBOT EXW фьючерс.)</t>
  </si>
  <si>
    <t>Соевые бобы (США  CPT Мекс. зал. наличн.)</t>
  </si>
  <si>
    <t>Соевый шрот 45-46% (Аргентина  CIF Роттердам наличн.)</t>
  </si>
  <si>
    <t>Соевый шрот 48% (Бразилия  CIF Роттердам наличн.)</t>
  </si>
  <si>
    <t>Соевый шрот 48% (США CBOT EXW фьючерс.)</t>
  </si>
  <si>
    <t>Соевый шрот 48% (США  FOB порт-завод наличн.)</t>
  </si>
  <si>
    <t>Соевый шрот 49% (ЕС  FOB Роттердам наличн.)</t>
  </si>
  <si>
    <t>Соевый шрот (Аргентина  FOB наличн.)</t>
  </si>
  <si>
    <t>Стеарин (Малайзия  FOB Малайзия наличн.)</t>
  </si>
  <si>
    <t>Ячмень корм. (Франция  FOB наличн.)</t>
  </si>
  <si>
    <t>Пшеница</t>
  </si>
  <si>
    <t>Цены на зерно  UAH/т</t>
  </si>
  <si>
    <t>Кукуруза</t>
  </si>
  <si>
    <t>Ячмень</t>
  </si>
  <si>
    <t>Семена подсолнечника</t>
  </si>
  <si>
    <t>Цены на масличные, UAH/т</t>
  </si>
  <si>
    <t>Соя</t>
  </si>
  <si>
    <t>Рапс</t>
  </si>
  <si>
    <t>Шрот</t>
  </si>
  <si>
    <t>Жмых</t>
  </si>
  <si>
    <t xml:space="preserve">Пшеница </t>
  </si>
  <si>
    <t>Цены на зерновые, USD/т</t>
  </si>
  <si>
    <t>Цены на масличные, USD/т</t>
  </si>
  <si>
    <t>Кукуруза фуражная (предложение), EXW,</t>
  </si>
  <si>
    <t xml:space="preserve">Кукуруза фуражная (спрос, СРТ, переработка), </t>
  </si>
  <si>
    <t>28.09.2018</t>
  </si>
  <si>
    <t>05.10.2018</t>
  </si>
  <si>
    <t>12.10.2018</t>
  </si>
  <si>
    <t>19.10.2018</t>
  </si>
  <si>
    <t>изм.,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</si>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</sst>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,##0.00_ ;[Red]\-#,##0.00\ "/>
    <numFmt numFmtId="170" formatCode="#,##0_ ;[Red]\-#,##0\ "/>
    <numFmt numFmtId="171" formatCode="0.0%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8" fontId="0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 applyFont="1" applyFill="1" applyBorder="1" applyAlignment="1" applyProtection="1"/>
    <xf numFmtId="168" fontId="0" fillId="0" borderId="0" xfId="43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 applyFont="1" applyFill="1" applyAlignment="1" applyProtection="1">
      <alignment horizontal="center"/>
    </xf>
    <xf numFmtId="168" fontId="0" fillId="0" borderId="0" xfId="43" applyNumberFormat="1" applyAlignment="1">
      <alignment horizontal="center"/>
    </xf>
    <xf numFmtId="170" fontId="0" fillId="0" borderId="0" xfId="43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1" applyNumberFormat="1" applyFont="1" applyAlignment="1">
      <alignment horizontal="center"/>
    </xf>
    <xf numFmtId="171" fontId="14" fillId="0" borderId="0" xfId="1" applyNumberFormat="1" applyFont="1" applyAlignment="1">
      <alignment horizontal="center"/>
    </xf>
    <xf numFmtId="171" fontId="0" fillId="0" borderId="0" xfId="1" applyNumberFormat="1" applyFont="1" applyFill="1" applyAlignment="1" applyProtection="1">
      <alignment horizontal="center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Result2" xfId="43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24">
    <dxf>
      <numFmt numFmtId="171" formatCode="0.0%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71" formatCode="0.0%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71" formatCode="0.0%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numFmt numFmtId="168" formatCode="#,##0.00_ ;[Red]\-#,##0.0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F24" totalsRowShown="0" headerRowDxfId="23" dataCellStyle="Result2">
  <tableColumns count="6">
    <tableColumn id="1" name="Цены на зерно  UAH/т"/>
    <tableColumn id="2" name="28.09.2018" dataDxfId="19" dataCellStyle="Result2"/>
    <tableColumn id="3" name="05.10.2018" dataDxfId="18" dataCellStyle="Result2"/>
    <tableColumn id="4" name="12.10.2018" dataDxfId="17" dataCellStyle="Result2"/>
    <tableColumn id="5" name="19.10.2018" dataDxfId="16" dataCellStyle="Result2"/>
    <tableColumn id="6" name="изм., %" dataDxfId="15" dataCellStyle="Result2">
      <calculatedColumnFormula>Таблица1[[#This Row],[19.10.2018]]/Таблица1[[#This Row],[12.10.2018]]-1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8:F49" totalsRowShown="0" headerRowDxfId="22" dataCellStyle="Result2">
  <tableColumns count="6">
    <tableColumn id="1" name="Цены на зерновые, USD/т"/>
    <tableColumn id="2" name="28.09.2018" dataDxfId="14" dataCellStyle="Result2"/>
    <tableColumn id="3" name="05.10.2018" dataDxfId="13" dataCellStyle="Result2"/>
    <tableColumn id="4" name="12.10.2018" dataDxfId="12" dataCellStyle="Result2"/>
    <tableColumn id="5" name="19.10.2018" dataDxfId="11" dataCellStyle="Result2"/>
    <tableColumn id="6" name="изм., %" dataDxfId="10" dataCellStyle="Процентный">
      <calculatedColumnFormula>Таблица2[[#This Row],[19.10.2018]]/Таблица2[[#This Row],[12.10.2018]]-1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1:F18" totalsRowShown="0" headerRowDxfId="21" dataCellStyle="Result2">
  <tableColumns count="6">
    <tableColumn id="1" name="Цены на масличные, UAH/т"/>
    <tableColumn id="2" name="28.09.2018" dataDxfId="9" dataCellStyle="Result2"/>
    <tableColumn id="3" name="05.10.2018" dataDxfId="8" dataCellStyle="Result2"/>
    <tableColumn id="4" name="12.10.2018" dataDxfId="7" dataCellStyle="Result2"/>
    <tableColumn id="5" name="19.10.2018" dataDxfId="3" dataCellStyle="Result2"/>
    <tableColumn id="6" name="изм., %" dataDxfId="2" dataCellStyle="Процентный">
      <calculatedColumnFormula>Таблица3[[#This Row],[19.10.2018]]/Таблица3[[#This Row],[12.10.2018]]-1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22:F37" totalsRowShown="0" headerRowDxfId="20" dataCellStyle="Result2">
  <tableColumns count="6">
    <tableColumn id="1" name="Цены на масличные, USD/т"/>
    <tableColumn id="2" name="28.09.2018" dataDxfId="6" dataCellStyle="Result2"/>
    <tableColumn id="3" name="05.10.2018" dataDxfId="5" dataCellStyle="Result2"/>
    <tableColumn id="4" name="12.10.2018" dataDxfId="4" dataCellStyle="Result2"/>
    <tableColumn id="5" name="19.10.2018" dataDxfId="1" dataCellStyle="Result2"/>
    <tableColumn id="6" name="изм., %" dataDxfId="0" dataCellStyle="Процентный">
      <calculatedColumnFormula>Таблица4[[#This Row],[19.10.2018]]/Таблица4[[#This Row],[12.10.2018]]-1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00"/>
  <sheetViews>
    <sheetView workbookViewId="0">
      <selection activeCell="A110" sqref="A110:E345"/>
    </sheetView>
  </sheetViews>
  <sheetFormatPr defaultRowHeight="15" x14ac:dyDescent="0.25"/>
  <cols>
    <col min="1" max="1" width="56.28515625" bestFit="1" customWidth="1"/>
    <col min="2" max="16" width="12.28515625" bestFit="1" customWidth="1"/>
  </cols>
  <sheetData>
    <row r="1" spans="1:5" x14ac:dyDescent="0.25">
      <c r="A1" t="s">
        <v>0</v>
      </c>
      <c r="B1" s="1">
        <v>43371</v>
      </c>
      <c r="C1" s="1">
        <v>43378</v>
      </c>
      <c r="D1" s="1">
        <v>43385</v>
      </c>
      <c r="E1" s="1">
        <v>43392</v>
      </c>
    </row>
    <row r="2" spans="1:5" hidden="1" x14ac:dyDescent="0.25">
      <c r="A2" t="s">
        <v>1</v>
      </c>
      <c r="B2" s="2">
        <v>6150</v>
      </c>
      <c r="C2" s="2">
        <v>6150</v>
      </c>
      <c r="D2" s="2">
        <v>6150</v>
      </c>
      <c r="E2" s="2">
        <v>0</v>
      </c>
    </row>
    <row r="3" spans="1:5" hidden="1" x14ac:dyDescent="0.25">
      <c r="A3" t="s">
        <v>2</v>
      </c>
      <c r="B3" s="2">
        <v>6000</v>
      </c>
      <c r="C3" s="2">
        <v>6050</v>
      </c>
      <c r="D3" s="2">
        <v>6050</v>
      </c>
      <c r="E3" s="2">
        <v>0</v>
      </c>
    </row>
    <row r="4" spans="1:5" hidden="1" x14ac:dyDescent="0.25">
      <c r="A4" t="s">
        <v>3</v>
      </c>
      <c r="B4" s="2">
        <v>7100</v>
      </c>
      <c r="C4" s="2">
        <v>7200</v>
      </c>
      <c r="D4" s="2">
        <v>7200</v>
      </c>
      <c r="E4" s="2">
        <v>7200</v>
      </c>
    </row>
    <row r="5" spans="1:5" hidden="1" x14ac:dyDescent="0.25">
      <c r="A5" t="s">
        <v>4</v>
      </c>
      <c r="B5" s="2">
        <v>4000</v>
      </c>
      <c r="C5" s="2">
        <v>4000</v>
      </c>
      <c r="D5" s="2">
        <v>4000</v>
      </c>
      <c r="E5" s="2">
        <v>4000</v>
      </c>
    </row>
    <row r="6" spans="1:5" hidden="1" x14ac:dyDescent="0.25">
      <c r="A6" t="s">
        <v>5</v>
      </c>
      <c r="B6" s="2">
        <v>7500</v>
      </c>
      <c r="C6" s="2">
        <v>7500</v>
      </c>
      <c r="D6" s="2">
        <v>7500</v>
      </c>
      <c r="E6" s="2">
        <v>7000</v>
      </c>
    </row>
    <row r="7" spans="1:5" hidden="1" x14ac:dyDescent="0.25">
      <c r="A7" t="s">
        <v>6</v>
      </c>
      <c r="B7" s="2">
        <v>7296.0940000000001</v>
      </c>
      <c r="C7" s="2">
        <v>7325.5259999999998</v>
      </c>
      <c r="D7" s="2">
        <v>7275.97</v>
      </c>
      <c r="E7" s="2">
        <v>7275.97</v>
      </c>
    </row>
    <row r="8" spans="1:5" hidden="1" x14ac:dyDescent="0.25">
      <c r="A8" t="s">
        <v>7</v>
      </c>
      <c r="B8" s="2">
        <v>7015.4750000000004</v>
      </c>
      <c r="C8" s="2">
        <v>7043.7749999999996</v>
      </c>
      <c r="D8" s="2">
        <v>6996.125</v>
      </c>
      <c r="E8" s="2">
        <v>6996.125</v>
      </c>
    </row>
    <row r="9" spans="1:5" hidden="1" x14ac:dyDescent="0.25">
      <c r="A9" t="s">
        <v>8</v>
      </c>
      <c r="B9" s="2">
        <v>6100</v>
      </c>
      <c r="C9" s="2">
        <v>6100</v>
      </c>
      <c r="D9" s="2">
        <v>6100</v>
      </c>
      <c r="E9" s="2">
        <v>6150</v>
      </c>
    </row>
    <row r="10" spans="1:5" hidden="1" x14ac:dyDescent="0.25">
      <c r="A10" t="s">
        <v>9</v>
      </c>
      <c r="B10" s="2">
        <v>5950</v>
      </c>
      <c r="C10" s="2">
        <v>5950</v>
      </c>
      <c r="D10" s="2">
        <v>6000</v>
      </c>
      <c r="E10" s="2">
        <v>6050</v>
      </c>
    </row>
    <row r="11" spans="1:5" hidden="1" x14ac:dyDescent="0.25">
      <c r="A11" t="s">
        <v>10</v>
      </c>
      <c r="B11" s="2">
        <v>6900</v>
      </c>
      <c r="C11" s="2">
        <v>7000</v>
      </c>
      <c r="D11" s="2">
        <v>7000</v>
      </c>
      <c r="E11" s="2">
        <v>7000</v>
      </c>
    </row>
    <row r="12" spans="1:5" hidden="1" x14ac:dyDescent="0.25">
      <c r="A12" t="s">
        <v>11</v>
      </c>
      <c r="B12" s="2">
        <v>3800</v>
      </c>
      <c r="C12" s="2">
        <v>3800</v>
      </c>
      <c r="D12" s="2">
        <v>3800</v>
      </c>
      <c r="E12" s="2">
        <v>3900</v>
      </c>
    </row>
    <row r="13" spans="1:5" hidden="1" x14ac:dyDescent="0.25">
      <c r="A13" t="s">
        <v>12</v>
      </c>
      <c r="B13" s="2">
        <v>7200</v>
      </c>
      <c r="C13" s="2">
        <v>7200</v>
      </c>
      <c r="D13" s="2">
        <v>7200</v>
      </c>
      <c r="E13" s="2">
        <v>6800</v>
      </c>
    </row>
    <row r="14" spans="1:5" hidden="1" x14ac:dyDescent="0.25">
      <c r="A14" t="s">
        <v>13</v>
      </c>
      <c r="B14" s="2">
        <v>6150</v>
      </c>
      <c r="C14" s="2">
        <v>6200</v>
      </c>
      <c r="D14" s="2">
        <v>6200</v>
      </c>
      <c r="E14" s="2">
        <v>6170</v>
      </c>
    </row>
    <row r="15" spans="1:5" hidden="1" x14ac:dyDescent="0.25">
      <c r="A15" t="s">
        <v>14</v>
      </c>
      <c r="B15" s="2">
        <v>6050</v>
      </c>
      <c r="C15" s="2">
        <v>6050</v>
      </c>
      <c r="D15" s="2">
        <v>6050</v>
      </c>
      <c r="E15" s="2">
        <v>6100</v>
      </c>
    </row>
    <row r="16" spans="1:5" hidden="1" x14ac:dyDescent="0.25">
      <c r="A16" t="s">
        <v>15</v>
      </c>
      <c r="B16" s="2">
        <v>5950</v>
      </c>
      <c r="C16" s="2">
        <v>5950</v>
      </c>
      <c r="D16" s="2">
        <v>6000</v>
      </c>
      <c r="E16" s="2">
        <v>6000</v>
      </c>
    </row>
    <row r="17" spans="1:5" hidden="1" x14ac:dyDescent="0.25">
      <c r="A17" t="s">
        <v>16</v>
      </c>
      <c r="B17" s="2">
        <v>5900</v>
      </c>
      <c r="C17" s="2">
        <v>5900</v>
      </c>
      <c r="D17" s="2">
        <v>5900</v>
      </c>
      <c r="E17" s="2">
        <v>5900</v>
      </c>
    </row>
    <row r="18" spans="1:5" hidden="1" x14ac:dyDescent="0.25">
      <c r="A18" t="s">
        <v>17</v>
      </c>
      <c r="B18" s="2">
        <v>6400</v>
      </c>
      <c r="C18" s="2">
        <v>6450</v>
      </c>
      <c r="D18" s="2">
        <v>6450</v>
      </c>
      <c r="E18" s="2">
        <v>6450</v>
      </c>
    </row>
    <row r="19" spans="1:5" hidden="1" x14ac:dyDescent="0.25">
      <c r="A19" t="s">
        <v>18</v>
      </c>
      <c r="B19" s="2">
        <v>5800</v>
      </c>
      <c r="C19" s="2">
        <v>5800</v>
      </c>
      <c r="D19" s="2">
        <v>5850</v>
      </c>
      <c r="E19" s="2">
        <v>5850</v>
      </c>
    </row>
    <row r="20" spans="1:5" hidden="1" x14ac:dyDescent="0.25">
      <c r="A20" t="s">
        <v>19</v>
      </c>
      <c r="B20" s="2">
        <v>6250</v>
      </c>
      <c r="C20" s="2">
        <v>6300</v>
      </c>
      <c r="D20" s="2">
        <v>6300</v>
      </c>
      <c r="E20" s="2">
        <v>6300</v>
      </c>
    </row>
    <row r="21" spans="1:5" hidden="1" x14ac:dyDescent="0.25">
      <c r="A21" t="s">
        <v>20</v>
      </c>
      <c r="B21" s="2">
        <v>5850</v>
      </c>
      <c r="C21" s="2">
        <v>5850</v>
      </c>
      <c r="D21" s="2">
        <v>5900</v>
      </c>
      <c r="E21" s="2">
        <v>5900</v>
      </c>
    </row>
    <row r="22" spans="1:5" hidden="1" x14ac:dyDescent="0.25">
      <c r="A22" t="s">
        <v>21</v>
      </c>
      <c r="B22" s="2">
        <v>5900</v>
      </c>
      <c r="C22" s="2">
        <v>5950</v>
      </c>
      <c r="D22" s="2">
        <v>5950</v>
      </c>
      <c r="E22" s="2">
        <v>6000</v>
      </c>
    </row>
    <row r="23" spans="1:5" hidden="1" x14ac:dyDescent="0.25">
      <c r="A23" t="s">
        <v>22</v>
      </c>
      <c r="B23" s="2">
        <v>6050</v>
      </c>
      <c r="C23" s="2">
        <v>6050</v>
      </c>
      <c r="D23" s="2">
        <v>6050</v>
      </c>
      <c r="E23" s="2">
        <v>6050</v>
      </c>
    </row>
    <row r="24" spans="1:5" hidden="1" x14ac:dyDescent="0.25">
      <c r="A24" t="s">
        <v>23</v>
      </c>
      <c r="B24" s="2">
        <v>6594.5469999999996</v>
      </c>
      <c r="C24" s="2">
        <v>6762.0240000000003</v>
      </c>
      <c r="D24" s="2">
        <v>6716.28</v>
      </c>
      <c r="E24" s="2">
        <v>6716.28</v>
      </c>
    </row>
    <row r="25" spans="1:5" hidden="1" x14ac:dyDescent="0.25">
      <c r="A25" t="s">
        <v>24</v>
      </c>
      <c r="B25" s="2">
        <v>5000</v>
      </c>
      <c r="C25" s="2">
        <v>5000</v>
      </c>
      <c r="D25" s="2">
        <v>5000</v>
      </c>
      <c r="E25" s="2">
        <v>5000</v>
      </c>
    </row>
    <row r="26" spans="1:5" hidden="1" x14ac:dyDescent="0.25">
      <c r="A26" t="s">
        <v>25</v>
      </c>
      <c r="B26" s="2">
        <v>4850</v>
      </c>
      <c r="C26" s="2">
        <v>4850</v>
      </c>
      <c r="D26" s="2">
        <v>4850</v>
      </c>
      <c r="E26" s="2">
        <v>4850</v>
      </c>
    </row>
    <row r="27" spans="1:5" hidden="1" x14ac:dyDescent="0.25">
      <c r="A27" t="s">
        <v>26</v>
      </c>
      <c r="B27" s="2">
        <v>5696.5659999999998</v>
      </c>
      <c r="C27" s="2">
        <v>6198.5219999999999</v>
      </c>
      <c r="D27" s="2">
        <v>6156.59</v>
      </c>
      <c r="E27" s="2">
        <v>6156.59</v>
      </c>
    </row>
    <row r="28" spans="1:5" hidden="1" x14ac:dyDescent="0.25">
      <c r="A28" t="s">
        <v>27</v>
      </c>
      <c r="B28" s="2">
        <v>18000</v>
      </c>
      <c r="C28" s="2">
        <v>18000</v>
      </c>
      <c r="D28" s="2">
        <v>18000</v>
      </c>
      <c r="E28" s="2">
        <v>18000</v>
      </c>
    </row>
    <row r="29" spans="1:5" hidden="1" x14ac:dyDescent="0.25">
      <c r="A29" t="s">
        <v>28</v>
      </c>
      <c r="B29" s="2">
        <v>17000</v>
      </c>
      <c r="C29" s="2">
        <v>17000</v>
      </c>
      <c r="D29" s="2">
        <v>17000</v>
      </c>
      <c r="E29" s="2">
        <v>17000</v>
      </c>
    </row>
    <row r="30" spans="1:5" hidden="1" x14ac:dyDescent="0.25">
      <c r="A30" t="s">
        <v>29</v>
      </c>
      <c r="B30" s="2">
        <v>5100</v>
      </c>
      <c r="C30" s="2">
        <v>5100</v>
      </c>
      <c r="D30" s="2">
        <v>5100</v>
      </c>
      <c r="E30" s="2">
        <v>5100</v>
      </c>
    </row>
    <row r="31" spans="1:5" hidden="1" x14ac:dyDescent="0.25">
      <c r="A31" t="s">
        <v>30</v>
      </c>
      <c r="B31" s="2">
        <v>10000</v>
      </c>
      <c r="C31" s="2">
        <v>10000</v>
      </c>
      <c r="D31" s="2">
        <v>10500</v>
      </c>
      <c r="E31" s="2">
        <v>10500</v>
      </c>
    </row>
    <row r="32" spans="1:5" hidden="1" x14ac:dyDescent="0.25">
      <c r="A32" t="s">
        <v>31</v>
      </c>
      <c r="B32" s="2">
        <v>6400</v>
      </c>
      <c r="C32" s="2">
        <v>6450</v>
      </c>
      <c r="D32" s="2">
        <v>6500</v>
      </c>
      <c r="E32" s="2">
        <v>0</v>
      </c>
    </row>
    <row r="33" spans="1:5" hidden="1" x14ac:dyDescent="0.25">
      <c r="A33" t="s">
        <v>32</v>
      </c>
      <c r="B33" s="2">
        <v>4750</v>
      </c>
      <c r="C33" s="2">
        <v>4700</v>
      </c>
      <c r="D33" s="2">
        <v>4650</v>
      </c>
      <c r="E33" s="2">
        <v>0</v>
      </c>
    </row>
    <row r="34" spans="1:5" hidden="1" x14ac:dyDescent="0.25">
      <c r="A34" t="s">
        <v>33</v>
      </c>
      <c r="B34" s="2">
        <v>5900</v>
      </c>
      <c r="C34" s="2">
        <v>5900</v>
      </c>
      <c r="D34" s="2">
        <v>5900</v>
      </c>
      <c r="E34" s="2">
        <v>5900</v>
      </c>
    </row>
    <row r="35" spans="1:5" hidden="1" x14ac:dyDescent="0.25">
      <c r="A35" t="s">
        <v>34</v>
      </c>
      <c r="B35" s="2">
        <v>5700</v>
      </c>
      <c r="C35" s="2">
        <v>5750</v>
      </c>
      <c r="D35" s="2">
        <v>5750</v>
      </c>
      <c r="E35" s="2">
        <v>0</v>
      </c>
    </row>
    <row r="36" spans="1:5" hidden="1" x14ac:dyDescent="0.25">
      <c r="A36" t="s">
        <v>35</v>
      </c>
      <c r="B36" s="2">
        <v>5000</v>
      </c>
      <c r="C36" s="2">
        <v>5000</v>
      </c>
      <c r="D36" s="2">
        <v>5000</v>
      </c>
      <c r="E36" s="2">
        <v>5000</v>
      </c>
    </row>
    <row r="37" spans="1:5" hidden="1" x14ac:dyDescent="0.25">
      <c r="A37" t="s">
        <v>36</v>
      </c>
      <c r="B37" s="2">
        <v>9500</v>
      </c>
      <c r="C37" s="2">
        <v>9500</v>
      </c>
      <c r="D37" s="2">
        <v>10000</v>
      </c>
      <c r="E37" s="2">
        <v>10000</v>
      </c>
    </row>
    <row r="38" spans="1:5" hidden="1" x14ac:dyDescent="0.25">
      <c r="A38" t="s">
        <v>37</v>
      </c>
      <c r="B38" s="2">
        <v>5950</v>
      </c>
      <c r="C38" s="2">
        <v>6000</v>
      </c>
      <c r="D38" s="2">
        <v>6050</v>
      </c>
      <c r="E38" s="2">
        <v>6100</v>
      </c>
    </row>
    <row r="39" spans="1:5" hidden="1" x14ac:dyDescent="0.25">
      <c r="A39" t="s">
        <v>38</v>
      </c>
      <c r="B39" s="2">
        <v>6350</v>
      </c>
      <c r="C39" s="2">
        <v>6400</v>
      </c>
      <c r="D39" s="2">
        <v>6450</v>
      </c>
      <c r="E39" s="2">
        <v>6500</v>
      </c>
    </row>
    <row r="40" spans="1:5" hidden="1" x14ac:dyDescent="0.25">
      <c r="A40" t="s">
        <v>39</v>
      </c>
      <c r="B40" s="2">
        <v>4750</v>
      </c>
      <c r="C40" s="2">
        <v>4700</v>
      </c>
      <c r="D40" s="2">
        <v>4650</v>
      </c>
      <c r="E40" s="2">
        <v>4600</v>
      </c>
    </row>
    <row r="41" spans="1:5" hidden="1" x14ac:dyDescent="0.25">
      <c r="A41" t="s">
        <v>40</v>
      </c>
      <c r="B41" s="2">
        <v>4600</v>
      </c>
      <c r="C41" s="2">
        <v>4600</v>
      </c>
      <c r="D41" s="2">
        <v>4550</v>
      </c>
      <c r="E41" s="2">
        <v>4500</v>
      </c>
    </row>
    <row r="42" spans="1:5" hidden="1" x14ac:dyDescent="0.25">
      <c r="A42" t="s">
        <v>41</v>
      </c>
      <c r="B42" s="2">
        <v>5600</v>
      </c>
      <c r="C42" s="2">
        <v>5600</v>
      </c>
      <c r="D42" s="2">
        <v>5600</v>
      </c>
      <c r="E42" s="2">
        <v>5600</v>
      </c>
    </row>
    <row r="43" spans="1:5" hidden="1" x14ac:dyDescent="0.25">
      <c r="A43" t="s">
        <v>42</v>
      </c>
      <c r="B43" s="2">
        <v>5800</v>
      </c>
      <c r="C43" s="2">
        <v>5800</v>
      </c>
      <c r="D43" s="2">
        <v>5800</v>
      </c>
      <c r="E43" s="2">
        <v>5800</v>
      </c>
    </row>
    <row r="44" spans="1:5" hidden="1" x14ac:dyDescent="0.25">
      <c r="A44" t="s">
        <v>43</v>
      </c>
      <c r="B44" s="2">
        <v>5600</v>
      </c>
      <c r="C44" s="2">
        <v>5650</v>
      </c>
      <c r="D44" s="2">
        <v>5650</v>
      </c>
      <c r="E44" s="2">
        <v>5650</v>
      </c>
    </row>
    <row r="45" spans="1:5" hidden="1" x14ac:dyDescent="0.25">
      <c r="A45" t="s">
        <v>44</v>
      </c>
      <c r="B45" s="2">
        <v>5650</v>
      </c>
      <c r="C45" s="2">
        <v>5650</v>
      </c>
      <c r="D45" s="2">
        <v>5700</v>
      </c>
      <c r="E45" s="2">
        <v>5700</v>
      </c>
    </row>
    <row r="46" spans="1:5" hidden="1" x14ac:dyDescent="0.25">
      <c r="A46" t="s">
        <v>45</v>
      </c>
      <c r="B46" s="2">
        <v>5350</v>
      </c>
      <c r="C46" s="2">
        <v>5400</v>
      </c>
      <c r="D46" s="2">
        <v>5450</v>
      </c>
      <c r="E46" s="2">
        <v>5450</v>
      </c>
    </row>
    <row r="47" spans="1:5" hidden="1" x14ac:dyDescent="0.25">
      <c r="A47" t="s">
        <v>46</v>
      </c>
      <c r="B47" s="2">
        <v>5700</v>
      </c>
      <c r="C47" s="2">
        <v>5750</v>
      </c>
      <c r="D47" s="2">
        <v>5800</v>
      </c>
      <c r="E47" s="2">
        <v>5800</v>
      </c>
    </row>
    <row r="48" spans="1:5" hidden="1" x14ac:dyDescent="0.25">
      <c r="A48" t="s">
        <v>47</v>
      </c>
      <c r="B48" s="2">
        <v>6313.9279999999999</v>
      </c>
      <c r="C48" s="2">
        <v>6480.2730000000001</v>
      </c>
      <c r="D48" s="2">
        <v>6436.4350000000004</v>
      </c>
      <c r="E48" s="2">
        <v>6464.42</v>
      </c>
    </row>
    <row r="49" spans="1:5" hidden="1" x14ac:dyDescent="0.25">
      <c r="A49" t="s">
        <v>48</v>
      </c>
      <c r="B49" s="2">
        <v>5696.5659999999998</v>
      </c>
      <c r="C49" s="2">
        <v>5832.2460000000001</v>
      </c>
      <c r="D49" s="2">
        <v>5792.7920000000004</v>
      </c>
      <c r="E49" s="2">
        <v>6016.6679999999997</v>
      </c>
    </row>
    <row r="50" spans="1:5" hidden="1" x14ac:dyDescent="0.25">
      <c r="A50" t="s">
        <v>49</v>
      </c>
      <c r="B50" s="2">
        <v>6762.9179999999997</v>
      </c>
      <c r="C50" s="2">
        <v>6705.674</v>
      </c>
      <c r="D50" s="2">
        <v>6660.3109999999997</v>
      </c>
      <c r="E50" s="2">
        <v>6744.2650000000003</v>
      </c>
    </row>
    <row r="51" spans="1:5" hidden="1" x14ac:dyDescent="0.25">
      <c r="A51" t="s">
        <v>50</v>
      </c>
      <c r="B51" s="2">
        <v>4714.3990000000003</v>
      </c>
      <c r="C51" s="2">
        <v>4761.5919999999996</v>
      </c>
      <c r="D51" s="2">
        <v>4785.3500000000004</v>
      </c>
      <c r="E51" s="2">
        <v>4673.4120000000003</v>
      </c>
    </row>
    <row r="52" spans="1:5" hidden="1" x14ac:dyDescent="0.25">
      <c r="A52" t="s">
        <v>51</v>
      </c>
      <c r="B52" s="2">
        <v>3563.8609999999999</v>
      </c>
      <c r="C52" s="2">
        <v>3662.7629999999999</v>
      </c>
      <c r="D52" s="2">
        <v>3637.9850000000001</v>
      </c>
      <c r="E52" s="2">
        <v>3637.9850000000001</v>
      </c>
    </row>
    <row r="53" spans="1:5" hidden="1" x14ac:dyDescent="0.25">
      <c r="A53" t="s">
        <v>52</v>
      </c>
      <c r="B53" s="2">
        <v>5668.5039999999999</v>
      </c>
      <c r="C53" s="2">
        <v>5747.72</v>
      </c>
      <c r="D53" s="2">
        <v>5764.8069999999998</v>
      </c>
      <c r="E53" s="2">
        <v>5820.7759999999998</v>
      </c>
    </row>
    <row r="54" spans="1:5" hidden="1" x14ac:dyDescent="0.25">
      <c r="A54" t="s">
        <v>53</v>
      </c>
      <c r="B54" s="2">
        <v>5331.7610000000004</v>
      </c>
      <c r="C54" s="2">
        <v>5437.7939999999999</v>
      </c>
      <c r="D54" s="2">
        <v>5512.9470000000001</v>
      </c>
      <c r="E54" s="2">
        <v>5540.9309999999996</v>
      </c>
    </row>
    <row r="55" spans="1:5" hidden="1" x14ac:dyDescent="0.25">
      <c r="A55" t="s">
        <v>54</v>
      </c>
      <c r="B55" s="2">
        <v>6117.4939999999997</v>
      </c>
      <c r="C55" s="2">
        <v>6198.5219999999999</v>
      </c>
      <c r="D55" s="2">
        <v>6184.5749999999998</v>
      </c>
      <c r="E55" s="2">
        <v>6240.5439999999999</v>
      </c>
    </row>
    <row r="56" spans="1:5" hidden="1" x14ac:dyDescent="0.25">
      <c r="A56" t="s">
        <v>55</v>
      </c>
      <c r="B56" s="2">
        <v>5472.0709999999999</v>
      </c>
      <c r="C56" s="2">
        <v>5353.2690000000002</v>
      </c>
      <c r="D56" s="2">
        <v>5456.9780000000001</v>
      </c>
      <c r="E56" s="2">
        <v>5512.9470000000001</v>
      </c>
    </row>
    <row r="57" spans="1:5" hidden="1" x14ac:dyDescent="0.25">
      <c r="A57" t="s">
        <v>56</v>
      </c>
      <c r="B57" s="2">
        <v>3086.8090000000002</v>
      </c>
      <c r="C57" s="2">
        <v>3240.1370000000002</v>
      </c>
      <c r="D57" s="2">
        <v>3218.2179999999998</v>
      </c>
      <c r="E57" s="2">
        <v>3218.2179999999998</v>
      </c>
    </row>
    <row r="58" spans="1:5" hidden="1" x14ac:dyDescent="0.25">
      <c r="A58" t="s">
        <v>57</v>
      </c>
      <c r="B58" s="2">
        <v>4433.78</v>
      </c>
      <c r="C58" s="2">
        <v>4395.3159999999998</v>
      </c>
      <c r="D58" s="2">
        <v>4309.6130000000003</v>
      </c>
      <c r="E58" s="2">
        <v>4225.66</v>
      </c>
    </row>
    <row r="59" spans="1:5" hidden="1" x14ac:dyDescent="0.25">
      <c r="A59" t="s">
        <v>58</v>
      </c>
      <c r="B59" s="2">
        <v>6750</v>
      </c>
      <c r="C59" s="2">
        <v>6800</v>
      </c>
      <c r="D59" s="2">
        <v>6850</v>
      </c>
      <c r="E59" s="2">
        <v>6900</v>
      </c>
    </row>
    <row r="60" spans="1:5" hidden="1" x14ac:dyDescent="0.25">
      <c r="A60" t="s">
        <v>59</v>
      </c>
      <c r="B60" s="2">
        <v>6300</v>
      </c>
      <c r="C60" s="2">
        <v>6450</v>
      </c>
      <c r="D60" s="2">
        <v>6500</v>
      </c>
      <c r="E60" s="2">
        <v>6500</v>
      </c>
    </row>
    <row r="61" spans="1:5" hidden="1" x14ac:dyDescent="0.25">
      <c r="A61" t="s">
        <v>60</v>
      </c>
      <c r="B61" s="2">
        <v>7150</v>
      </c>
      <c r="C61" s="2">
        <v>7200</v>
      </c>
      <c r="D61" s="2">
        <v>7300</v>
      </c>
      <c r="E61" s="2">
        <v>7350</v>
      </c>
    </row>
    <row r="62" spans="1:5" hidden="1" x14ac:dyDescent="0.25">
      <c r="A62" t="s">
        <v>61</v>
      </c>
      <c r="B62" s="2">
        <v>5200</v>
      </c>
      <c r="C62" s="2">
        <v>5200</v>
      </c>
      <c r="D62" s="2">
        <v>5150</v>
      </c>
      <c r="E62" s="2">
        <v>5100</v>
      </c>
    </row>
    <row r="63" spans="1:5" hidden="1" x14ac:dyDescent="0.25">
      <c r="A63" t="s">
        <v>62</v>
      </c>
      <c r="B63" s="2">
        <v>6400</v>
      </c>
      <c r="C63" s="2">
        <v>6300</v>
      </c>
      <c r="D63" s="2">
        <v>6400</v>
      </c>
      <c r="E63" s="2">
        <v>6500</v>
      </c>
    </row>
    <row r="64" spans="1:5" hidden="1" x14ac:dyDescent="0.25">
      <c r="A64" t="s">
        <v>56</v>
      </c>
      <c r="B64" s="2">
        <v>3500</v>
      </c>
      <c r="C64" s="2">
        <v>3600</v>
      </c>
      <c r="D64" s="2">
        <v>3600</v>
      </c>
      <c r="E64" s="2">
        <v>3600</v>
      </c>
    </row>
    <row r="65" spans="1:5" hidden="1" x14ac:dyDescent="0.25">
      <c r="A65" t="s">
        <v>63</v>
      </c>
      <c r="B65" s="2">
        <v>8250</v>
      </c>
      <c r="C65" s="2">
        <v>8250</v>
      </c>
      <c r="D65" s="2">
        <v>8250</v>
      </c>
      <c r="E65" s="2">
        <v>8350</v>
      </c>
    </row>
    <row r="66" spans="1:5" hidden="1" x14ac:dyDescent="0.25">
      <c r="A66" t="s">
        <v>64</v>
      </c>
      <c r="B66" s="2">
        <v>8500</v>
      </c>
      <c r="C66" s="2">
        <v>8500</v>
      </c>
      <c r="D66" s="2">
        <v>8500</v>
      </c>
      <c r="E66" s="2">
        <v>8500</v>
      </c>
    </row>
    <row r="67" spans="1:5" hidden="1" x14ac:dyDescent="0.25">
      <c r="A67" t="s">
        <v>65</v>
      </c>
      <c r="B67" s="2">
        <v>7425</v>
      </c>
      <c r="C67" s="2">
        <v>7425</v>
      </c>
      <c r="D67" s="2">
        <v>7475</v>
      </c>
      <c r="E67" s="2">
        <v>7475</v>
      </c>
    </row>
    <row r="68" spans="1:5" hidden="1" x14ac:dyDescent="0.25">
      <c r="A68" t="s">
        <v>66</v>
      </c>
      <c r="B68" s="2">
        <v>7375</v>
      </c>
      <c r="C68" s="2">
        <v>7375</v>
      </c>
      <c r="D68" s="2">
        <v>7375</v>
      </c>
      <c r="E68" s="2">
        <v>7375</v>
      </c>
    </row>
    <row r="69" spans="1:5" hidden="1" x14ac:dyDescent="0.25">
      <c r="A69" t="s">
        <v>67</v>
      </c>
      <c r="B69" s="2">
        <v>7825</v>
      </c>
      <c r="C69" s="2">
        <v>7875</v>
      </c>
      <c r="D69" s="2">
        <v>7925</v>
      </c>
      <c r="E69" s="2">
        <v>7975</v>
      </c>
    </row>
    <row r="70" spans="1:5" hidden="1" x14ac:dyDescent="0.25">
      <c r="A70" t="s">
        <v>68</v>
      </c>
      <c r="B70" s="2">
        <v>7750</v>
      </c>
      <c r="C70" s="2">
        <v>7850</v>
      </c>
      <c r="D70" s="2">
        <v>7900</v>
      </c>
      <c r="E70" s="2">
        <v>7925</v>
      </c>
    </row>
    <row r="71" spans="1:5" hidden="1" x14ac:dyDescent="0.25">
      <c r="A71" t="s">
        <v>69</v>
      </c>
      <c r="B71" s="2">
        <v>8225</v>
      </c>
      <c r="C71" s="2">
        <v>8275</v>
      </c>
      <c r="D71" s="2">
        <v>8275</v>
      </c>
      <c r="E71" s="2">
        <v>8325</v>
      </c>
    </row>
    <row r="72" spans="1:5" hidden="1" x14ac:dyDescent="0.25">
      <c r="A72" t="s">
        <v>70</v>
      </c>
      <c r="B72" s="2">
        <v>8400</v>
      </c>
      <c r="C72" s="2">
        <v>8400</v>
      </c>
      <c r="D72" s="2">
        <v>8400</v>
      </c>
      <c r="E72" s="2">
        <v>8450</v>
      </c>
    </row>
    <row r="73" spans="1:5" hidden="1" x14ac:dyDescent="0.25">
      <c r="A73" t="s">
        <v>71</v>
      </c>
      <c r="B73" s="2">
        <v>8100</v>
      </c>
      <c r="C73" s="2">
        <v>8200</v>
      </c>
      <c r="D73" s="2">
        <v>8200</v>
      </c>
      <c r="E73" s="2">
        <v>8250</v>
      </c>
    </row>
    <row r="74" spans="1:5" hidden="1" x14ac:dyDescent="0.25">
      <c r="A74" t="s">
        <v>72</v>
      </c>
      <c r="B74" s="2">
        <v>7850</v>
      </c>
      <c r="C74" s="2">
        <v>7850</v>
      </c>
      <c r="D74" s="2">
        <v>7850</v>
      </c>
      <c r="E74" s="2">
        <v>0</v>
      </c>
    </row>
    <row r="75" spans="1:5" hidden="1" x14ac:dyDescent="0.25">
      <c r="A75" t="s">
        <v>73</v>
      </c>
      <c r="B75" s="2">
        <v>5550</v>
      </c>
      <c r="C75" s="2">
        <v>5550</v>
      </c>
      <c r="D75" s="2">
        <v>5550</v>
      </c>
      <c r="E75" s="2">
        <v>0</v>
      </c>
    </row>
    <row r="76" spans="1:5" hidden="1" x14ac:dyDescent="0.25">
      <c r="A76" t="s">
        <v>74</v>
      </c>
      <c r="B76" s="2">
        <v>9000</v>
      </c>
      <c r="C76" s="2">
        <v>9000</v>
      </c>
      <c r="D76" s="2">
        <v>9000</v>
      </c>
      <c r="E76" s="2">
        <v>9000</v>
      </c>
    </row>
    <row r="77" spans="1:5" hidden="1" x14ac:dyDescent="0.25">
      <c r="A77" t="s">
        <v>75</v>
      </c>
      <c r="B77" s="2">
        <v>6600</v>
      </c>
      <c r="C77" s="2">
        <v>6600</v>
      </c>
      <c r="D77" s="2">
        <v>6600</v>
      </c>
      <c r="E77" s="2">
        <v>6900</v>
      </c>
    </row>
    <row r="78" spans="1:5" hidden="1" x14ac:dyDescent="0.25">
      <c r="A78" t="s">
        <v>76</v>
      </c>
      <c r="B78" s="2">
        <v>7000</v>
      </c>
      <c r="C78" s="2">
        <v>7000</v>
      </c>
      <c r="D78" s="2">
        <v>7300</v>
      </c>
      <c r="E78" s="2">
        <v>7300</v>
      </c>
    </row>
    <row r="79" spans="1:5" hidden="1" x14ac:dyDescent="0.25">
      <c r="A79" t="s">
        <v>77</v>
      </c>
      <c r="B79" s="2">
        <v>7000</v>
      </c>
      <c r="C79" s="2">
        <v>7000</v>
      </c>
      <c r="D79" s="2">
        <v>7300</v>
      </c>
      <c r="E79" s="2">
        <v>7300</v>
      </c>
    </row>
    <row r="80" spans="1:5" hidden="1" x14ac:dyDescent="0.25">
      <c r="A80" t="s">
        <v>78</v>
      </c>
      <c r="B80" s="2">
        <v>12500</v>
      </c>
      <c r="C80" s="2">
        <v>12500</v>
      </c>
      <c r="D80" s="2">
        <v>12000</v>
      </c>
      <c r="E80" s="2">
        <v>12000</v>
      </c>
    </row>
    <row r="81" spans="1:5" hidden="1" x14ac:dyDescent="0.25">
      <c r="A81" t="s">
        <v>79</v>
      </c>
      <c r="B81" s="2">
        <v>7800</v>
      </c>
      <c r="C81" s="2">
        <v>7800</v>
      </c>
      <c r="D81" s="2">
        <v>7700</v>
      </c>
      <c r="E81" s="2">
        <v>7700</v>
      </c>
    </row>
    <row r="82" spans="1:5" hidden="1" x14ac:dyDescent="0.25">
      <c r="A82" t="s">
        <v>80</v>
      </c>
      <c r="B82" s="2">
        <v>17600</v>
      </c>
      <c r="C82" s="2">
        <v>17600</v>
      </c>
      <c r="D82" s="2">
        <v>17600</v>
      </c>
      <c r="E82" s="2">
        <v>17600</v>
      </c>
    </row>
    <row r="83" spans="1:5" hidden="1" x14ac:dyDescent="0.25">
      <c r="A83" t="s">
        <v>81</v>
      </c>
      <c r="B83" s="2">
        <v>6500</v>
      </c>
      <c r="C83" s="2">
        <v>6500</v>
      </c>
      <c r="D83" s="2">
        <v>6400</v>
      </c>
      <c r="E83" s="2">
        <v>6400</v>
      </c>
    </row>
    <row r="84" spans="1:5" hidden="1" x14ac:dyDescent="0.25">
      <c r="A84" t="s">
        <v>82</v>
      </c>
      <c r="B84" s="2">
        <v>10700</v>
      </c>
      <c r="C84" s="2">
        <v>10700</v>
      </c>
      <c r="D84" s="2">
        <v>11000</v>
      </c>
      <c r="E84" s="2">
        <v>11000</v>
      </c>
    </row>
    <row r="85" spans="1:5" hidden="1" x14ac:dyDescent="0.25">
      <c r="A85" t="s">
        <v>83</v>
      </c>
      <c r="B85" s="2">
        <v>16000</v>
      </c>
      <c r="C85" s="2">
        <v>16000</v>
      </c>
      <c r="D85" s="2">
        <v>18000</v>
      </c>
      <c r="E85" s="2">
        <v>18000</v>
      </c>
    </row>
    <row r="86" spans="1:5" hidden="1" x14ac:dyDescent="0.25">
      <c r="A86" t="s">
        <v>84</v>
      </c>
      <c r="B86" s="2">
        <v>3250</v>
      </c>
      <c r="C86" s="2">
        <v>3250</v>
      </c>
      <c r="D86" s="2">
        <v>3200</v>
      </c>
      <c r="E86" s="2">
        <v>3200</v>
      </c>
    </row>
    <row r="87" spans="1:5" hidden="1" x14ac:dyDescent="0.25">
      <c r="A87" t="s">
        <v>85</v>
      </c>
      <c r="B87" s="2">
        <v>7400</v>
      </c>
      <c r="C87" s="2">
        <v>7400</v>
      </c>
      <c r="D87" s="2">
        <v>7400</v>
      </c>
      <c r="E87" s="2">
        <v>7400</v>
      </c>
    </row>
    <row r="88" spans="1:5" hidden="1" x14ac:dyDescent="0.25">
      <c r="A88" t="s">
        <v>86</v>
      </c>
      <c r="B88" s="2">
        <v>7200</v>
      </c>
      <c r="C88" s="2">
        <v>7200</v>
      </c>
      <c r="D88" s="2">
        <v>7200</v>
      </c>
      <c r="E88" s="2">
        <v>7200</v>
      </c>
    </row>
    <row r="89" spans="1:5" hidden="1" x14ac:dyDescent="0.25">
      <c r="A89" t="s">
        <v>87</v>
      </c>
      <c r="B89" s="2">
        <v>5350</v>
      </c>
      <c r="C89" s="2">
        <v>5350</v>
      </c>
      <c r="D89" s="2">
        <v>5350</v>
      </c>
      <c r="E89" s="2">
        <v>5350</v>
      </c>
    </row>
    <row r="90" spans="1:5" hidden="1" x14ac:dyDescent="0.25">
      <c r="A90" t="s">
        <v>88</v>
      </c>
      <c r="B90" s="2">
        <v>2750</v>
      </c>
      <c r="C90" s="2">
        <v>2700</v>
      </c>
      <c r="D90" s="2">
        <v>2700</v>
      </c>
      <c r="E90" s="2">
        <v>2700</v>
      </c>
    </row>
    <row r="91" spans="1:5" hidden="1" x14ac:dyDescent="0.25">
      <c r="A91" t="s">
        <v>89</v>
      </c>
      <c r="B91" s="2">
        <v>8400</v>
      </c>
      <c r="C91" s="2">
        <v>8400</v>
      </c>
      <c r="D91" s="2">
        <v>8500</v>
      </c>
      <c r="E91" s="2">
        <v>8500</v>
      </c>
    </row>
    <row r="92" spans="1:5" hidden="1" x14ac:dyDescent="0.25">
      <c r="A92" t="s">
        <v>90</v>
      </c>
      <c r="B92" s="2">
        <v>8100</v>
      </c>
      <c r="C92" s="2">
        <v>8100</v>
      </c>
      <c r="D92" s="2">
        <v>8200</v>
      </c>
      <c r="E92" s="2">
        <v>8200</v>
      </c>
    </row>
    <row r="93" spans="1:5" hidden="1" x14ac:dyDescent="0.25">
      <c r="A93" t="s">
        <v>91</v>
      </c>
      <c r="B93" s="2">
        <v>5600</v>
      </c>
      <c r="C93" s="2">
        <v>5600</v>
      </c>
      <c r="D93" s="2">
        <v>5600</v>
      </c>
      <c r="E93" s="2">
        <v>5700</v>
      </c>
    </row>
    <row r="94" spans="1:5" hidden="1" x14ac:dyDescent="0.25">
      <c r="A94" t="s">
        <v>92</v>
      </c>
      <c r="B94" s="2">
        <v>3200</v>
      </c>
      <c r="C94" s="2">
        <v>3200</v>
      </c>
      <c r="D94" s="2">
        <v>3200</v>
      </c>
      <c r="E94" s="2">
        <v>3300</v>
      </c>
    </row>
    <row r="95" spans="1:5" hidden="1" x14ac:dyDescent="0.25">
      <c r="A95" t="s">
        <v>93</v>
      </c>
      <c r="B95" s="2">
        <v>8150</v>
      </c>
      <c r="C95" s="2">
        <v>8200</v>
      </c>
      <c r="D95" s="2">
        <v>8200</v>
      </c>
      <c r="E95" s="2">
        <v>8250</v>
      </c>
    </row>
    <row r="96" spans="1:5" hidden="1" x14ac:dyDescent="0.25">
      <c r="A96" t="s">
        <v>94</v>
      </c>
      <c r="B96" s="2">
        <v>7800</v>
      </c>
      <c r="C96" s="2">
        <v>7800</v>
      </c>
      <c r="D96" s="2">
        <v>7800</v>
      </c>
      <c r="E96" s="2">
        <v>7850</v>
      </c>
    </row>
    <row r="97" spans="1:5" hidden="1" x14ac:dyDescent="0.25">
      <c r="A97" t="s">
        <v>95</v>
      </c>
      <c r="B97" s="2">
        <v>5450</v>
      </c>
      <c r="C97" s="2">
        <v>5450</v>
      </c>
      <c r="D97" s="2">
        <v>5450</v>
      </c>
      <c r="E97" s="2">
        <v>5500</v>
      </c>
    </row>
    <row r="98" spans="1:5" hidden="1" x14ac:dyDescent="0.25">
      <c r="A98" t="s">
        <v>96</v>
      </c>
      <c r="B98" s="2">
        <v>3200</v>
      </c>
      <c r="C98" s="2">
        <v>3200</v>
      </c>
      <c r="D98" s="2">
        <v>3150</v>
      </c>
      <c r="E98" s="2">
        <v>3150</v>
      </c>
    </row>
    <row r="99" spans="1:5" hidden="1" x14ac:dyDescent="0.25">
      <c r="A99" t="s">
        <v>97</v>
      </c>
      <c r="B99" s="2">
        <v>8500</v>
      </c>
      <c r="C99" s="2">
        <v>8500</v>
      </c>
      <c r="D99" s="2">
        <v>8500</v>
      </c>
      <c r="E99" s="2">
        <v>8600</v>
      </c>
    </row>
    <row r="100" spans="1:5" hidden="1" x14ac:dyDescent="0.25">
      <c r="A100" t="s">
        <v>98</v>
      </c>
      <c r="B100" s="2">
        <v>8150</v>
      </c>
      <c r="C100" s="2">
        <v>8150</v>
      </c>
      <c r="D100" s="2">
        <v>8150</v>
      </c>
      <c r="E100" s="2">
        <v>8250</v>
      </c>
    </row>
    <row r="101" spans="1:5" hidden="1" x14ac:dyDescent="0.25">
      <c r="A101" t="s">
        <v>99</v>
      </c>
      <c r="B101" s="2">
        <v>5900</v>
      </c>
      <c r="C101" s="2">
        <v>5900</v>
      </c>
      <c r="D101" s="2">
        <v>5900</v>
      </c>
      <c r="E101" s="2">
        <v>5900</v>
      </c>
    </row>
    <row r="102" spans="1:5" hidden="1" x14ac:dyDescent="0.25">
      <c r="A102" t="s">
        <v>100</v>
      </c>
      <c r="B102" s="2">
        <v>3500</v>
      </c>
      <c r="C102" s="2">
        <v>3500</v>
      </c>
      <c r="D102" s="2">
        <v>3500</v>
      </c>
      <c r="E102" s="2">
        <v>3500</v>
      </c>
    </row>
    <row r="103" spans="1:5" hidden="1" x14ac:dyDescent="0.25">
      <c r="A103" t="s">
        <v>101</v>
      </c>
      <c r="B103" s="2">
        <v>10300</v>
      </c>
      <c r="C103" s="2">
        <v>10200</v>
      </c>
      <c r="D103" s="2">
        <v>10200</v>
      </c>
      <c r="E103" s="2">
        <v>10200</v>
      </c>
    </row>
    <row r="104" spans="1:5" hidden="1" x14ac:dyDescent="0.25">
      <c r="A104" t="s">
        <v>102</v>
      </c>
      <c r="B104" s="2">
        <v>10000</v>
      </c>
      <c r="C104" s="2">
        <v>10000</v>
      </c>
      <c r="D104" s="2">
        <v>10000</v>
      </c>
      <c r="E104" s="2">
        <v>10000</v>
      </c>
    </row>
    <row r="105" spans="1:5" hidden="1" x14ac:dyDescent="0.25">
      <c r="A105" t="s">
        <v>103</v>
      </c>
      <c r="B105" s="2">
        <v>10200</v>
      </c>
      <c r="C105" s="2">
        <v>10200</v>
      </c>
      <c r="D105" s="2">
        <v>10200</v>
      </c>
      <c r="E105" s="2">
        <v>10200</v>
      </c>
    </row>
    <row r="106" spans="1:5" hidden="1" x14ac:dyDescent="0.25">
      <c r="A106" t="s">
        <v>104</v>
      </c>
      <c r="B106" s="2">
        <v>21700</v>
      </c>
      <c r="C106" s="2">
        <v>21500</v>
      </c>
      <c r="D106" s="2">
        <v>21500</v>
      </c>
      <c r="E106" s="2">
        <v>21000</v>
      </c>
    </row>
    <row r="107" spans="1:5" hidden="1" x14ac:dyDescent="0.25">
      <c r="A107" t="s">
        <v>105</v>
      </c>
      <c r="B107" s="2">
        <v>21500</v>
      </c>
      <c r="C107" s="2">
        <v>21000</v>
      </c>
      <c r="D107" s="2">
        <v>21000</v>
      </c>
      <c r="E107" s="2">
        <v>20500</v>
      </c>
    </row>
    <row r="108" spans="1:5" hidden="1" x14ac:dyDescent="0.25">
      <c r="A108" t="s">
        <v>106</v>
      </c>
      <c r="B108" s="2">
        <v>25000</v>
      </c>
      <c r="C108" s="2">
        <v>25000</v>
      </c>
      <c r="D108" s="2">
        <v>25000</v>
      </c>
      <c r="E108" s="2">
        <v>25000</v>
      </c>
    </row>
    <row r="109" spans="1:5" hidden="1" x14ac:dyDescent="0.25">
      <c r="A109" t="s">
        <v>107</v>
      </c>
      <c r="B109" s="2">
        <v>6800</v>
      </c>
      <c r="C109" s="2">
        <v>6700</v>
      </c>
      <c r="D109" s="2">
        <v>6500</v>
      </c>
      <c r="E109" s="2">
        <v>6200</v>
      </c>
    </row>
    <row r="110" spans="1:5" x14ac:dyDescent="0.25">
      <c r="A110" t="s">
        <v>108</v>
      </c>
      <c r="B110" s="2">
        <v>5800</v>
      </c>
      <c r="C110" s="2">
        <v>5700</v>
      </c>
      <c r="D110" s="2">
        <v>5700</v>
      </c>
      <c r="E110" s="2">
        <v>5400</v>
      </c>
    </row>
    <row r="111" spans="1:5" hidden="1" x14ac:dyDescent="0.25">
      <c r="A111" t="s">
        <v>109</v>
      </c>
      <c r="B111" s="2">
        <v>10000</v>
      </c>
      <c r="C111" s="2">
        <v>10000</v>
      </c>
      <c r="D111" s="2">
        <v>10000</v>
      </c>
      <c r="E111" s="2">
        <v>10000</v>
      </c>
    </row>
    <row r="112" spans="1:5" hidden="1" x14ac:dyDescent="0.25">
      <c r="A112" t="s">
        <v>110</v>
      </c>
      <c r="B112" s="2">
        <v>10500</v>
      </c>
      <c r="C112" s="2">
        <v>10500</v>
      </c>
      <c r="D112" s="2">
        <v>10500</v>
      </c>
      <c r="E112" s="2">
        <v>10300</v>
      </c>
    </row>
    <row r="113" spans="1:5" hidden="1" x14ac:dyDescent="0.25">
      <c r="A113" t="s">
        <v>111</v>
      </c>
      <c r="B113" s="2">
        <v>21000</v>
      </c>
      <c r="C113" s="2">
        <v>20700</v>
      </c>
      <c r="D113" s="2">
        <v>20500</v>
      </c>
      <c r="E113" s="2">
        <v>20000</v>
      </c>
    </row>
    <row r="114" spans="1:5" hidden="1" x14ac:dyDescent="0.25">
      <c r="A114" t="s">
        <v>112</v>
      </c>
      <c r="B114" s="2">
        <v>13000</v>
      </c>
      <c r="C114" s="2">
        <v>12500</v>
      </c>
      <c r="D114" s="2">
        <v>12500</v>
      </c>
      <c r="E114" s="2">
        <v>12200</v>
      </c>
    </row>
    <row r="115" spans="1:5" x14ac:dyDescent="0.25">
      <c r="A115" t="s">
        <v>113</v>
      </c>
      <c r="B115" s="2">
        <v>11700</v>
      </c>
      <c r="C115" s="2">
        <v>11300</v>
      </c>
      <c r="D115" s="2">
        <v>11000</v>
      </c>
      <c r="E115" s="2">
        <v>10700</v>
      </c>
    </row>
    <row r="116" spans="1:5" hidden="1" x14ac:dyDescent="0.25">
      <c r="A116" t="s">
        <v>114</v>
      </c>
      <c r="B116" s="2">
        <v>13300</v>
      </c>
      <c r="C116" s="2">
        <v>13300</v>
      </c>
      <c r="D116" s="2">
        <v>13300</v>
      </c>
      <c r="E116" s="2">
        <v>13300</v>
      </c>
    </row>
    <row r="117" spans="1:5" hidden="1" x14ac:dyDescent="0.25">
      <c r="A117" t="s">
        <v>115</v>
      </c>
      <c r="B117" s="2">
        <v>12900</v>
      </c>
      <c r="C117" s="2">
        <v>12900</v>
      </c>
      <c r="D117" s="2">
        <v>12900</v>
      </c>
      <c r="E117" s="2">
        <v>12900</v>
      </c>
    </row>
    <row r="118" spans="1:5" hidden="1" x14ac:dyDescent="0.25">
      <c r="A118" t="s">
        <v>116</v>
      </c>
      <c r="B118" s="2">
        <v>13500</v>
      </c>
      <c r="C118" s="2">
        <v>13500</v>
      </c>
      <c r="D118" s="2">
        <v>13500</v>
      </c>
      <c r="E118" s="2">
        <v>13500</v>
      </c>
    </row>
    <row r="119" spans="1:5" hidden="1" x14ac:dyDescent="0.25">
      <c r="A119" t="s">
        <v>117</v>
      </c>
      <c r="B119" s="2">
        <v>20500</v>
      </c>
      <c r="C119" s="2">
        <v>20500</v>
      </c>
      <c r="D119" s="2">
        <v>20500</v>
      </c>
      <c r="E119" s="2">
        <v>20500</v>
      </c>
    </row>
    <row r="120" spans="1:5" hidden="1" x14ac:dyDescent="0.25">
      <c r="A120" t="s">
        <v>118</v>
      </c>
      <c r="B120" s="2">
        <v>10750</v>
      </c>
      <c r="C120" s="2">
        <v>11000</v>
      </c>
      <c r="D120" s="2">
        <v>11000</v>
      </c>
      <c r="E120" s="2">
        <v>11000</v>
      </c>
    </row>
    <row r="121" spans="1:5" hidden="1" x14ac:dyDescent="0.25">
      <c r="A121" t="s">
        <v>119</v>
      </c>
      <c r="B121" s="2">
        <v>20700</v>
      </c>
      <c r="C121" s="2">
        <v>20300</v>
      </c>
      <c r="D121" s="2">
        <v>20000</v>
      </c>
      <c r="E121" s="2">
        <v>19500</v>
      </c>
    </row>
    <row r="122" spans="1:5" x14ac:dyDescent="0.25">
      <c r="A122" t="s">
        <v>120</v>
      </c>
      <c r="B122" s="2">
        <v>11500</v>
      </c>
      <c r="C122" s="2">
        <v>11000</v>
      </c>
      <c r="D122" s="2">
        <v>10700</v>
      </c>
      <c r="E122" s="2">
        <v>10500</v>
      </c>
    </row>
    <row r="123" spans="1:5" hidden="1" x14ac:dyDescent="0.25">
      <c r="A123" t="s">
        <v>121</v>
      </c>
      <c r="B123" s="2">
        <v>10242.593999999999</v>
      </c>
      <c r="C123" s="2">
        <v>10283.912</v>
      </c>
      <c r="D123" s="2">
        <v>10214.343000000001</v>
      </c>
      <c r="E123" s="2">
        <v>10214.343000000001</v>
      </c>
    </row>
    <row r="124" spans="1:5" hidden="1" x14ac:dyDescent="0.25">
      <c r="A124" t="s">
        <v>122</v>
      </c>
      <c r="B124" s="2">
        <v>18941.782999999999</v>
      </c>
      <c r="C124" s="2">
        <v>19074.543000000001</v>
      </c>
      <c r="D124" s="2">
        <v>18889.538</v>
      </c>
      <c r="E124" s="2">
        <v>18749.615000000002</v>
      </c>
    </row>
    <row r="125" spans="1:5" hidden="1" x14ac:dyDescent="0.25">
      <c r="A125" t="s">
        <v>123</v>
      </c>
      <c r="B125" s="2">
        <v>6313.9279999999999</v>
      </c>
      <c r="C125" s="2">
        <v>6339.3980000000001</v>
      </c>
      <c r="D125" s="2">
        <v>6576.3580000000002</v>
      </c>
      <c r="E125" s="2">
        <v>6576.3580000000002</v>
      </c>
    </row>
    <row r="126" spans="1:5" hidden="1" x14ac:dyDescent="0.25">
      <c r="A126" t="s">
        <v>124</v>
      </c>
      <c r="B126" s="2">
        <v>12066.617</v>
      </c>
      <c r="C126" s="2">
        <v>12115.293</v>
      </c>
      <c r="D126" s="2">
        <v>12033.334999999999</v>
      </c>
      <c r="E126" s="2">
        <v>12033.334999999999</v>
      </c>
    </row>
    <row r="127" spans="1:5" hidden="1" x14ac:dyDescent="0.25">
      <c r="A127" t="s">
        <v>125</v>
      </c>
      <c r="B127" s="2">
        <v>10242.593999999999</v>
      </c>
      <c r="C127" s="2">
        <v>10283.912</v>
      </c>
      <c r="D127" s="2">
        <v>9934.4979999999996</v>
      </c>
      <c r="E127" s="2">
        <v>9934.4979999999996</v>
      </c>
    </row>
    <row r="128" spans="1:5" hidden="1" x14ac:dyDescent="0.25">
      <c r="A128" t="s">
        <v>126</v>
      </c>
      <c r="B128" s="2">
        <v>18661.164000000001</v>
      </c>
      <c r="C128" s="2">
        <v>18933.667000000001</v>
      </c>
      <c r="D128" s="2">
        <v>18609.692999999999</v>
      </c>
      <c r="E128" s="2">
        <v>18553.723999999998</v>
      </c>
    </row>
    <row r="129" spans="1:5" hidden="1" x14ac:dyDescent="0.25">
      <c r="A129" t="s">
        <v>127</v>
      </c>
      <c r="B129" s="2">
        <v>18240.235000000001</v>
      </c>
      <c r="C129" s="2">
        <v>18313.814999999999</v>
      </c>
      <c r="D129" s="2">
        <v>18189.924999999999</v>
      </c>
      <c r="E129" s="2">
        <v>18189.924999999999</v>
      </c>
    </row>
    <row r="130" spans="1:5" hidden="1" x14ac:dyDescent="0.25">
      <c r="A130" t="s">
        <v>128</v>
      </c>
      <c r="B130" s="2">
        <v>5892.9989999999998</v>
      </c>
      <c r="C130" s="2">
        <v>5916.7709999999997</v>
      </c>
      <c r="D130" s="2">
        <v>6016.6679999999997</v>
      </c>
      <c r="E130" s="2">
        <v>6016.6679999999997</v>
      </c>
    </row>
    <row r="131" spans="1:5" hidden="1" x14ac:dyDescent="0.25">
      <c r="A131" t="s">
        <v>129</v>
      </c>
      <c r="B131" s="2">
        <v>11645.689</v>
      </c>
      <c r="C131" s="2">
        <v>11692.666999999999</v>
      </c>
      <c r="D131" s="2">
        <v>11613.567999999999</v>
      </c>
      <c r="E131" s="2">
        <v>11613.567999999999</v>
      </c>
    </row>
    <row r="132" spans="1:5" hidden="1" x14ac:dyDescent="0.25">
      <c r="A132" t="s">
        <v>130</v>
      </c>
      <c r="B132" s="2">
        <v>9681.3559999999998</v>
      </c>
      <c r="C132" s="2">
        <v>9720.41</v>
      </c>
      <c r="D132" s="2">
        <v>9234.8850000000002</v>
      </c>
      <c r="E132" s="2">
        <v>9234.8850000000002</v>
      </c>
    </row>
    <row r="133" spans="1:5" hidden="1" x14ac:dyDescent="0.25">
      <c r="A133" t="s">
        <v>131</v>
      </c>
      <c r="B133" s="2">
        <v>10400</v>
      </c>
      <c r="C133" s="2">
        <v>10400</v>
      </c>
      <c r="D133" s="2">
        <v>10600</v>
      </c>
      <c r="E133" s="2">
        <v>10600</v>
      </c>
    </row>
    <row r="134" spans="1:5" hidden="1" x14ac:dyDescent="0.25">
      <c r="A134" t="s">
        <v>132</v>
      </c>
      <c r="B134" s="2">
        <v>21500</v>
      </c>
      <c r="C134" s="2">
        <v>21500</v>
      </c>
      <c r="D134" s="2">
        <v>21500</v>
      </c>
      <c r="E134" s="2">
        <v>21200</v>
      </c>
    </row>
    <row r="135" spans="1:5" hidden="1" x14ac:dyDescent="0.25">
      <c r="A135" t="s">
        <v>133</v>
      </c>
      <c r="B135" s="2">
        <v>13500</v>
      </c>
      <c r="C135" s="2">
        <v>13500</v>
      </c>
      <c r="D135" s="2">
        <v>13500</v>
      </c>
      <c r="E135" s="2">
        <v>13500</v>
      </c>
    </row>
    <row r="136" spans="1:5" hidden="1" x14ac:dyDescent="0.25">
      <c r="A136" t="s">
        <v>134</v>
      </c>
      <c r="B136" s="2">
        <v>10800</v>
      </c>
      <c r="C136" s="2">
        <v>10800</v>
      </c>
      <c r="D136" s="2">
        <v>10600</v>
      </c>
      <c r="E136" s="2">
        <v>10600</v>
      </c>
    </row>
    <row r="137" spans="1:5" hidden="1" x14ac:dyDescent="0.25">
      <c r="A137" t="s">
        <v>135</v>
      </c>
      <c r="B137" s="2">
        <v>6454.2370000000001</v>
      </c>
      <c r="C137" s="2">
        <v>6480.2730000000001</v>
      </c>
      <c r="D137" s="2">
        <v>6436.4350000000004</v>
      </c>
      <c r="E137" s="2">
        <v>6436.4350000000004</v>
      </c>
    </row>
    <row r="138" spans="1:5" hidden="1" x14ac:dyDescent="0.25">
      <c r="A138" t="s">
        <v>136</v>
      </c>
      <c r="B138" s="2">
        <v>6313.9279999999999</v>
      </c>
      <c r="C138" s="2">
        <v>6339.3980000000001</v>
      </c>
      <c r="D138" s="2">
        <v>6296.5129999999999</v>
      </c>
      <c r="E138" s="2">
        <v>6296.5129999999999</v>
      </c>
    </row>
    <row r="139" spans="1:5" hidden="1" x14ac:dyDescent="0.25">
      <c r="A139" t="s">
        <v>137</v>
      </c>
      <c r="B139" s="2">
        <v>10102.284</v>
      </c>
      <c r="C139" s="2">
        <v>10143.036</v>
      </c>
      <c r="D139" s="2">
        <v>9654.6530000000002</v>
      </c>
      <c r="E139" s="2">
        <v>9654.6530000000002</v>
      </c>
    </row>
    <row r="140" spans="1:5" hidden="1" x14ac:dyDescent="0.25">
      <c r="A140" t="s">
        <v>138</v>
      </c>
      <c r="B140" s="2">
        <v>17678.996999999999</v>
      </c>
      <c r="C140" s="2">
        <v>17327.687000000002</v>
      </c>
      <c r="D140" s="2">
        <v>17210.468000000001</v>
      </c>
      <c r="E140" s="2">
        <v>17210.468000000001</v>
      </c>
    </row>
    <row r="141" spans="1:5" hidden="1" x14ac:dyDescent="0.25">
      <c r="A141" t="s">
        <v>139</v>
      </c>
      <c r="B141" s="2">
        <v>6173.6180000000004</v>
      </c>
      <c r="C141" s="2">
        <v>6198.5219999999999</v>
      </c>
      <c r="D141" s="2">
        <v>6436.4350000000004</v>
      </c>
      <c r="E141" s="2">
        <v>6436.4350000000004</v>
      </c>
    </row>
    <row r="142" spans="1:5" hidden="1" x14ac:dyDescent="0.25">
      <c r="A142" t="s">
        <v>140</v>
      </c>
      <c r="B142" s="2">
        <v>10523.213</v>
      </c>
      <c r="C142" s="2">
        <v>10565.663</v>
      </c>
      <c r="D142" s="2">
        <v>10494.188</v>
      </c>
      <c r="E142" s="2">
        <v>10494.188</v>
      </c>
    </row>
    <row r="143" spans="1:5" hidden="1" x14ac:dyDescent="0.25">
      <c r="A143" t="s">
        <v>141</v>
      </c>
      <c r="B143" s="2">
        <v>18099.925999999999</v>
      </c>
      <c r="C143" s="2">
        <v>18313.814999999999</v>
      </c>
      <c r="D143" s="2">
        <v>17910.080000000002</v>
      </c>
      <c r="E143" s="2">
        <v>17910.080000000002</v>
      </c>
    </row>
    <row r="144" spans="1:5" hidden="1" x14ac:dyDescent="0.25">
      <c r="A144" t="s">
        <v>142</v>
      </c>
      <c r="B144" s="2">
        <v>22.73</v>
      </c>
      <c r="C144" s="2">
        <v>22.821999999999999</v>
      </c>
      <c r="D144" s="2">
        <v>22.667000000000002</v>
      </c>
      <c r="E144" s="2">
        <v>22.667000000000002</v>
      </c>
    </row>
    <row r="145" spans="1:5" hidden="1" x14ac:dyDescent="0.25">
      <c r="A145" t="s">
        <v>143</v>
      </c>
      <c r="B145" s="2">
        <v>10944.141</v>
      </c>
      <c r="C145" s="2">
        <v>10988.289000000001</v>
      </c>
      <c r="D145" s="2">
        <v>10913.955</v>
      </c>
      <c r="E145" s="2">
        <v>10774.032999999999</v>
      </c>
    </row>
    <row r="146" spans="1:5" hidden="1" x14ac:dyDescent="0.25">
      <c r="A146" t="s">
        <v>144</v>
      </c>
      <c r="B146" s="2">
        <v>23852.615000000002</v>
      </c>
      <c r="C146" s="2">
        <v>24258.760999999999</v>
      </c>
      <c r="D146" s="2">
        <v>24206.593000000001</v>
      </c>
      <c r="E146" s="2">
        <v>24066.67</v>
      </c>
    </row>
    <row r="147" spans="1:5" hidden="1" x14ac:dyDescent="0.25">
      <c r="A147" t="s">
        <v>145</v>
      </c>
      <c r="B147" s="2">
        <v>4939.2719999999999</v>
      </c>
      <c r="C147" s="2">
        <v>5191.4660000000003</v>
      </c>
      <c r="D147" s="2">
        <v>5196.84</v>
      </c>
      <c r="E147" s="2">
        <v>5238.75</v>
      </c>
    </row>
    <row r="148" spans="1:5" hidden="1" x14ac:dyDescent="0.25">
      <c r="A148" t="s">
        <v>146</v>
      </c>
      <c r="B148" s="2">
        <v>5023.7039999999997</v>
      </c>
      <c r="C148" s="2">
        <v>5063.8069999999998</v>
      </c>
      <c r="D148" s="2">
        <v>4987.29</v>
      </c>
      <c r="E148" s="2">
        <v>4987.29</v>
      </c>
    </row>
    <row r="149" spans="1:5" hidden="1" x14ac:dyDescent="0.25">
      <c r="A149" t="s">
        <v>147</v>
      </c>
      <c r="B149" s="2">
        <v>5699.16</v>
      </c>
      <c r="C149" s="2">
        <v>5744.6549999999997</v>
      </c>
      <c r="D149" s="2">
        <v>5657.85</v>
      </c>
      <c r="E149" s="2">
        <v>5657.85</v>
      </c>
    </row>
    <row r="150" spans="1:5" hidden="1" x14ac:dyDescent="0.25">
      <c r="A150" t="s">
        <v>148</v>
      </c>
      <c r="B150" s="2">
        <v>4137.1679999999997</v>
      </c>
      <c r="C150" s="2">
        <v>4170.1940000000004</v>
      </c>
      <c r="D150" s="2">
        <v>4149.09</v>
      </c>
      <c r="E150" s="2">
        <v>4191</v>
      </c>
    </row>
    <row r="151" spans="1:5" hidden="1" x14ac:dyDescent="0.25">
      <c r="A151" t="s">
        <v>149</v>
      </c>
      <c r="B151" s="2">
        <v>4052.7359999999999</v>
      </c>
      <c r="C151" s="2">
        <v>4085.0880000000002</v>
      </c>
      <c r="D151" s="2">
        <v>4023.36</v>
      </c>
      <c r="E151" s="2">
        <v>4023.36</v>
      </c>
    </row>
    <row r="152" spans="1:5" hidden="1" x14ac:dyDescent="0.25">
      <c r="A152" t="s">
        <v>150</v>
      </c>
      <c r="B152" s="2">
        <v>5741.3760000000002</v>
      </c>
      <c r="C152" s="2">
        <v>5872.3140000000003</v>
      </c>
      <c r="D152" s="2">
        <v>5783.58</v>
      </c>
      <c r="E152" s="2">
        <v>5783.58</v>
      </c>
    </row>
    <row r="153" spans="1:5" hidden="1" x14ac:dyDescent="0.25">
      <c r="A153" t="s">
        <v>151</v>
      </c>
      <c r="B153" s="2">
        <v>4854.84</v>
      </c>
      <c r="C153" s="2">
        <v>5106.3599999999997</v>
      </c>
      <c r="D153" s="2">
        <v>5113.0200000000004</v>
      </c>
      <c r="E153" s="2">
        <v>5154.93</v>
      </c>
    </row>
    <row r="154" spans="1:5" hidden="1" x14ac:dyDescent="0.25">
      <c r="A154" t="s">
        <v>152</v>
      </c>
      <c r="B154" s="2">
        <v>4939.2719999999999</v>
      </c>
      <c r="C154" s="2">
        <v>4978.701</v>
      </c>
      <c r="D154" s="2">
        <v>4903.47</v>
      </c>
      <c r="E154" s="2">
        <v>4903.47</v>
      </c>
    </row>
    <row r="155" spans="1:5" hidden="1" x14ac:dyDescent="0.25">
      <c r="A155" t="s">
        <v>153</v>
      </c>
      <c r="B155" s="2">
        <v>5572.5119999999997</v>
      </c>
      <c r="C155" s="2">
        <v>5616.9960000000001</v>
      </c>
      <c r="D155" s="2">
        <v>5574.03</v>
      </c>
      <c r="E155" s="2">
        <v>5574.03</v>
      </c>
    </row>
    <row r="156" spans="1:5" hidden="1" x14ac:dyDescent="0.25">
      <c r="A156" t="s">
        <v>154</v>
      </c>
      <c r="B156" s="2">
        <v>4052.7359999999999</v>
      </c>
      <c r="C156" s="2">
        <v>4085.0880000000002</v>
      </c>
      <c r="D156" s="2">
        <v>4065.27</v>
      </c>
      <c r="E156" s="2">
        <v>4107.18</v>
      </c>
    </row>
    <row r="157" spans="1:5" hidden="1" x14ac:dyDescent="0.25">
      <c r="A157" t="s">
        <v>155</v>
      </c>
      <c r="B157" s="2">
        <v>3968.3040000000001</v>
      </c>
      <c r="C157" s="2">
        <v>3999.982</v>
      </c>
      <c r="D157" s="2">
        <v>3939.54</v>
      </c>
      <c r="E157" s="2">
        <v>3939.54</v>
      </c>
    </row>
    <row r="158" spans="1:5" hidden="1" x14ac:dyDescent="0.25">
      <c r="A158" t="s">
        <v>156</v>
      </c>
      <c r="B158" s="2">
        <v>4559.3280000000004</v>
      </c>
      <c r="C158" s="2">
        <v>4893.5950000000003</v>
      </c>
      <c r="D158" s="2">
        <v>4819.6499999999996</v>
      </c>
      <c r="E158" s="2">
        <v>4861.5600000000004</v>
      </c>
    </row>
    <row r="159" spans="1:5" hidden="1" x14ac:dyDescent="0.25">
      <c r="A159" t="s">
        <v>157</v>
      </c>
      <c r="B159" s="2">
        <v>4643.76</v>
      </c>
      <c r="C159" s="2">
        <v>4680.83</v>
      </c>
      <c r="D159" s="2">
        <v>4610.1000000000004</v>
      </c>
      <c r="E159" s="2">
        <v>4610.1000000000004</v>
      </c>
    </row>
    <row r="160" spans="1:5" hidden="1" x14ac:dyDescent="0.25">
      <c r="A160" t="s">
        <v>158</v>
      </c>
      <c r="B160" s="2">
        <v>5319.2160000000003</v>
      </c>
      <c r="C160" s="2">
        <v>5361.6779999999999</v>
      </c>
      <c r="D160" s="2">
        <v>5280.66</v>
      </c>
      <c r="E160" s="2">
        <v>5280.66</v>
      </c>
    </row>
    <row r="161" spans="1:5" hidden="1" x14ac:dyDescent="0.25">
      <c r="A161" t="s">
        <v>159</v>
      </c>
      <c r="B161" s="2">
        <v>3757.2240000000002</v>
      </c>
      <c r="C161" s="2">
        <v>3787.2170000000001</v>
      </c>
      <c r="D161" s="2">
        <v>3771.9</v>
      </c>
      <c r="E161" s="2">
        <v>3813.81</v>
      </c>
    </row>
    <row r="162" spans="1:5" hidden="1" x14ac:dyDescent="0.25">
      <c r="A162" t="s">
        <v>160</v>
      </c>
      <c r="B162" s="2">
        <v>3588.36</v>
      </c>
      <c r="C162" s="2">
        <v>3489.346</v>
      </c>
      <c r="D162" s="2">
        <v>3436.62</v>
      </c>
      <c r="E162" s="2">
        <v>3436.62</v>
      </c>
    </row>
    <row r="163" spans="1:5" hidden="1" x14ac:dyDescent="0.25">
      <c r="A163" t="s">
        <v>161</v>
      </c>
      <c r="B163" s="2">
        <v>5403.6480000000001</v>
      </c>
      <c r="C163" s="2">
        <v>5531.89</v>
      </c>
      <c r="D163" s="2">
        <v>5448.3</v>
      </c>
      <c r="E163" s="2">
        <v>5448.3</v>
      </c>
    </row>
    <row r="164" spans="1:5" hidden="1" x14ac:dyDescent="0.25">
      <c r="A164" t="s">
        <v>162</v>
      </c>
      <c r="B164" s="2">
        <v>4474.8959999999997</v>
      </c>
      <c r="C164" s="2">
        <v>4808.4889999999996</v>
      </c>
      <c r="D164" s="2">
        <v>4735.83</v>
      </c>
      <c r="E164" s="2">
        <v>4777.74</v>
      </c>
    </row>
    <row r="165" spans="1:5" hidden="1" x14ac:dyDescent="0.25">
      <c r="A165" t="s">
        <v>163</v>
      </c>
      <c r="B165" s="2">
        <v>4559.3280000000004</v>
      </c>
      <c r="C165" s="2">
        <v>4595.7240000000002</v>
      </c>
      <c r="D165" s="2">
        <v>4526.28</v>
      </c>
      <c r="E165" s="2">
        <v>4526.28</v>
      </c>
    </row>
    <row r="166" spans="1:5" hidden="1" x14ac:dyDescent="0.25">
      <c r="A166" t="s">
        <v>164</v>
      </c>
      <c r="B166" s="2">
        <v>5192.5680000000002</v>
      </c>
      <c r="C166" s="2">
        <v>5276.5720000000001</v>
      </c>
      <c r="D166" s="2">
        <v>5196.84</v>
      </c>
      <c r="E166" s="2">
        <v>5196.84</v>
      </c>
    </row>
    <row r="167" spans="1:5" hidden="1" x14ac:dyDescent="0.25">
      <c r="A167" t="s">
        <v>165</v>
      </c>
      <c r="B167" s="2">
        <v>3672.7919999999999</v>
      </c>
      <c r="C167" s="2">
        <v>3702.1109999999999</v>
      </c>
      <c r="D167" s="2">
        <v>3688.08</v>
      </c>
      <c r="E167" s="2">
        <v>3729.99</v>
      </c>
    </row>
    <row r="168" spans="1:5" hidden="1" x14ac:dyDescent="0.25">
      <c r="A168" t="s">
        <v>166</v>
      </c>
      <c r="B168" s="2">
        <v>3503.9279999999999</v>
      </c>
      <c r="C168" s="2">
        <v>3404.24</v>
      </c>
      <c r="D168" s="2">
        <v>3352.8</v>
      </c>
      <c r="E168" s="2">
        <v>3352.8</v>
      </c>
    </row>
    <row r="169" spans="1:5" hidden="1" x14ac:dyDescent="0.25">
      <c r="A169" t="s">
        <v>167</v>
      </c>
      <c r="B169" s="2">
        <v>3208.4160000000002</v>
      </c>
      <c r="C169" s="2">
        <v>3234.0279999999998</v>
      </c>
      <c r="D169" s="2">
        <v>3101.34</v>
      </c>
      <c r="E169" s="2">
        <v>3101.34</v>
      </c>
    </row>
    <row r="170" spans="1:5" hidden="1" x14ac:dyDescent="0.25">
      <c r="A170" t="s">
        <v>168</v>
      </c>
      <c r="B170" s="2">
        <v>4094.9520000000002</v>
      </c>
      <c r="C170" s="2">
        <v>4255.3</v>
      </c>
      <c r="D170" s="2">
        <v>4191</v>
      </c>
      <c r="E170" s="2">
        <v>4232.91</v>
      </c>
    </row>
    <row r="171" spans="1:5" hidden="1" x14ac:dyDescent="0.25">
      <c r="A171" t="s">
        <v>169</v>
      </c>
      <c r="B171" s="2">
        <v>3335.0639999999999</v>
      </c>
      <c r="C171" s="2">
        <v>3361.6869999999999</v>
      </c>
      <c r="D171" s="2">
        <v>3436.62</v>
      </c>
      <c r="E171" s="2">
        <v>3436.62</v>
      </c>
    </row>
    <row r="172" spans="1:5" hidden="1" x14ac:dyDescent="0.25">
      <c r="A172" t="s">
        <v>170</v>
      </c>
      <c r="B172" s="2">
        <v>4263.8159999999998</v>
      </c>
      <c r="C172" s="2">
        <v>4510.6180000000004</v>
      </c>
      <c r="D172" s="2">
        <v>4442.46</v>
      </c>
      <c r="E172" s="2">
        <v>4442.46</v>
      </c>
    </row>
    <row r="173" spans="1:5" hidden="1" x14ac:dyDescent="0.25">
      <c r="A173" t="s">
        <v>171</v>
      </c>
      <c r="B173" s="2">
        <v>4812.6239999999998</v>
      </c>
      <c r="C173" s="2">
        <v>4936.1480000000001</v>
      </c>
      <c r="D173" s="2">
        <v>4861.5600000000004</v>
      </c>
      <c r="E173" s="2">
        <v>4861.5600000000004</v>
      </c>
    </row>
    <row r="174" spans="1:5" hidden="1" x14ac:dyDescent="0.25">
      <c r="A174" t="s">
        <v>172</v>
      </c>
      <c r="B174" s="2">
        <v>3123.9839999999999</v>
      </c>
      <c r="C174" s="2">
        <v>3148.922</v>
      </c>
      <c r="D174" s="2">
        <v>3017.52</v>
      </c>
      <c r="E174" s="2">
        <v>3017.52</v>
      </c>
    </row>
    <row r="175" spans="1:5" hidden="1" x14ac:dyDescent="0.25">
      <c r="A175" t="s">
        <v>173</v>
      </c>
      <c r="B175" s="2">
        <v>4010.52</v>
      </c>
      <c r="C175" s="2">
        <v>4170.1940000000004</v>
      </c>
      <c r="D175" s="2">
        <v>4107.18</v>
      </c>
      <c r="E175" s="2">
        <v>4149.09</v>
      </c>
    </row>
    <row r="176" spans="1:5" hidden="1" x14ac:dyDescent="0.25">
      <c r="A176" t="s">
        <v>174</v>
      </c>
      <c r="B176" s="2">
        <v>5192.5680000000002</v>
      </c>
      <c r="C176" s="2">
        <v>5276.5720000000001</v>
      </c>
      <c r="D176" s="2">
        <v>5196.84</v>
      </c>
      <c r="E176" s="2">
        <v>5196.84</v>
      </c>
    </row>
    <row r="177" spans="1:5" hidden="1" x14ac:dyDescent="0.25">
      <c r="A177" t="s">
        <v>175</v>
      </c>
      <c r="B177" s="2">
        <v>3250.6320000000001</v>
      </c>
      <c r="C177" s="2">
        <v>3276.5810000000001</v>
      </c>
      <c r="D177" s="2">
        <v>3352.8</v>
      </c>
      <c r="E177" s="2">
        <v>3352.8</v>
      </c>
    </row>
    <row r="178" spans="1:5" hidden="1" x14ac:dyDescent="0.25">
      <c r="A178" t="s">
        <v>176</v>
      </c>
      <c r="B178" s="2">
        <v>4179.384</v>
      </c>
      <c r="C178" s="2">
        <v>4425.5119999999997</v>
      </c>
      <c r="D178" s="2">
        <v>4358.6400000000003</v>
      </c>
      <c r="E178" s="2">
        <v>4358.6400000000003</v>
      </c>
    </row>
    <row r="179" spans="1:5" hidden="1" x14ac:dyDescent="0.25">
      <c r="A179" t="s">
        <v>177</v>
      </c>
      <c r="B179" s="2">
        <v>4728.192</v>
      </c>
      <c r="C179" s="2">
        <v>4851.0420000000004</v>
      </c>
      <c r="D179" s="2">
        <v>4777.74</v>
      </c>
      <c r="E179" s="2">
        <v>4777.74</v>
      </c>
    </row>
    <row r="180" spans="1:5" hidden="1" x14ac:dyDescent="0.25">
      <c r="A180" t="s">
        <v>178</v>
      </c>
      <c r="B180" s="2">
        <v>3588.36</v>
      </c>
      <c r="C180" s="2">
        <v>3617.0050000000001</v>
      </c>
      <c r="D180" s="2">
        <v>3562.35</v>
      </c>
      <c r="E180" s="2">
        <v>3562.35</v>
      </c>
    </row>
    <row r="181" spans="1:5" hidden="1" x14ac:dyDescent="0.25">
      <c r="A181" t="s">
        <v>179</v>
      </c>
      <c r="B181" s="2">
        <v>4517.1120000000001</v>
      </c>
      <c r="C181" s="2">
        <v>4680.83</v>
      </c>
      <c r="D181" s="2">
        <v>4693.92</v>
      </c>
      <c r="E181" s="2">
        <v>4735.83</v>
      </c>
    </row>
    <row r="182" spans="1:5" hidden="1" x14ac:dyDescent="0.25">
      <c r="A182" t="s">
        <v>180</v>
      </c>
      <c r="B182" s="2">
        <v>3630.576</v>
      </c>
      <c r="C182" s="2">
        <v>3659.558</v>
      </c>
      <c r="D182" s="2">
        <v>3646.17</v>
      </c>
      <c r="E182" s="2">
        <v>3646.17</v>
      </c>
    </row>
    <row r="183" spans="1:5" hidden="1" x14ac:dyDescent="0.25">
      <c r="A183" t="s">
        <v>181</v>
      </c>
      <c r="B183" s="2">
        <v>4854.84</v>
      </c>
      <c r="C183" s="2">
        <v>5021.2539999999999</v>
      </c>
      <c r="D183" s="2">
        <v>4987.29</v>
      </c>
      <c r="E183" s="2">
        <v>5029.2</v>
      </c>
    </row>
    <row r="184" spans="1:5" hidden="1" x14ac:dyDescent="0.25">
      <c r="A184" t="s">
        <v>182</v>
      </c>
      <c r="B184" s="2">
        <v>5614.7280000000001</v>
      </c>
      <c r="C184" s="2">
        <v>5659.549</v>
      </c>
      <c r="D184" s="2">
        <v>5615.94</v>
      </c>
      <c r="E184" s="2">
        <v>5741.67</v>
      </c>
    </row>
    <row r="185" spans="1:5" hidden="1" x14ac:dyDescent="0.25">
      <c r="A185" t="s">
        <v>183</v>
      </c>
      <c r="B185" s="2">
        <v>3503.9279999999999</v>
      </c>
      <c r="C185" s="2">
        <v>3531.8989999999999</v>
      </c>
      <c r="D185" s="2">
        <v>3478.53</v>
      </c>
      <c r="E185" s="2">
        <v>3478.53</v>
      </c>
    </row>
    <row r="186" spans="1:5" hidden="1" x14ac:dyDescent="0.25">
      <c r="A186" t="s">
        <v>184</v>
      </c>
      <c r="B186" s="2">
        <v>4432.68</v>
      </c>
      <c r="C186" s="2">
        <v>4595.7240000000002</v>
      </c>
      <c r="D186" s="2">
        <v>4610.1000000000004</v>
      </c>
      <c r="E186" s="2">
        <v>4652.01</v>
      </c>
    </row>
    <row r="187" spans="1:5" hidden="1" x14ac:dyDescent="0.25">
      <c r="A187" t="s">
        <v>185</v>
      </c>
      <c r="B187" s="2">
        <v>5150.3519999999999</v>
      </c>
      <c r="C187" s="2">
        <v>5191.4660000000003</v>
      </c>
      <c r="D187" s="2">
        <v>5154.93</v>
      </c>
      <c r="E187" s="2">
        <v>5196.84</v>
      </c>
    </row>
    <row r="188" spans="1:5" hidden="1" x14ac:dyDescent="0.25">
      <c r="A188" t="s">
        <v>186</v>
      </c>
      <c r="B188" s="2">
        <v>3546.1439999999998</v>
      </c>
      <c r="C188" s="2">
        <v>3574.4520000000002</v>
      </c>
      <c r="D188" s="2">
        <v>3562.35</v>
      </c>
      <c r="E188" s="2">
        <v>3562.35</v>
      </c>
    </row>
    <row r="189" spans="1:5" hidden="1" x14ac:dyDescent="0.25">
      <c r="A189" t="s">
        <v>187</v>
      </c>
      <c r="B189" s="2">
        <v>4770.4080000000004</v>
      </c>
      <c r="C189" s="2">
        <v>4936.1480000000001</v>
      </c>
      <c r="D189" s="2">
        <v>4903.47</v>
      </c>
      <c r="E189" s="2">
        <v>4945.38</v>
      </c>
    </row>
    <row r="190" spans="1:5" hidden="1" x14ac:dyDescent="0.25">
      <c r="A190" t="s">
        <v>188</v>
      </c>
      <c r="B190" s="2">
        <v>5530.2960000000003</v>
      </c>
      <c r="C190" s="2">
        <v>5574.4430000000002</v>
      </c>
      <c r="D190" s="2">
        <v>5532.12</v>
      </c>
      <c r="E190" s="2">
        <v>5657.85</v>
      </c>
    </row>
    <row r="191" spans="1:5" hidden="1" x14ac:dyDescent="0.25">
      <c r="A191" t="s">
        <v>189</v>
      </c>
      <c r="B191" s="2">
        <v>3081.768</v>
      </c>
      <c r="C191" s="2">
        <v>3106.3690000000001</v>
      </c>
      <c r="D191" s="2">
        <v>3059.43</v>
      </c>
      <c r="E191" s="2">
        <v>2933.7</v>
      </c>
    </row>
    <row r="192" spans="1:5" hidden="1" x14ac:dyDescent="0.25">
      <c r="A192" t="s">
        <v>190</v>
      </c>
      <c r="B192" s="2">
        <v>2955.12</v>
      </c>
      <c r="C192" s="2">
        <v>2978.71</v>
      </c>
      <c r="D192" s="2">
        <v>2933.7</v>
      </c>
      <c r="E192" s="2">
        <v>2849.88</v>
      </c>
    </row>
    <row r="193" spans="1:5" hidden="1" x14ac:dyDescent="0.25">
      <c r="A193" t="s">
        <v>191</v>
      </c>
      <c r="B193" s="2">
        <v>3461.712</v>
      </c>
      <c r="C193" s="2">
        <v>3489.346</v>
      </c>
      <c r="D193" s="2">
        <v>3436.62</v>
      </c>
      <c r="E193" s="2">
        <v>3478.53</v>
      </c>
    </row>
    <row r="194" spans="1:5" hidden="1" x14ac:dyDescent="0.25">
      <c r="A194" t="s">
        <v>192</v>
      </c>
      <c r="B194" s="2">
        <v>3292.848</v>
      </c>
      <c r="C194" s="2">
        <v>3319.134</v>
      </c>
      <c r="D194" s="2">
        <v>3268.98</v>
      </c>
      <c r="E194" s="2">
        <v>3310.89</v>
      </c>
    </row>
    <row r="195" spans="1:5" hidden="1" x14ac:dyDescent="0.25">
      <c r="A195" t="s">
        <v>193</v>
      </c>
      <c r="B195" s="2">
        <v>2744.04</v>
      </c>
      <c r="C195" s="2">
        <v>2765.9450000000002</v>
      </c>
      <c r="D195" s="2">
        <v>2724.15</v>
      </c>
      <c r="E195" s="2">
        <v>2724.15</v>
      </c>
    </row>
    <row r="196" spans="1:5" hidden="1" x14ac:dyDescent="0.25">
      <c r="A196" t="s">
        <v>194</v>
      </c>
      <c r="B196" s="2">
        <v>2617.3919999999998</v>
      </c>
      <c r="C196" s="2">
        <v>2638.2860000000001</v>
      </c>
      <c r="D196" s="2">
        <v>2598.42</v>
      </c>
      <c r="E196" s="2">
        <v>2598.42</v>
      </c>
    </row>
    <row r="197" spans="1:5" hidden="1" x14ac:dyDescent="0.25">
      <c r="A197" t="s">
        <v>195</v>
      </c>
      <c r="B197" s="2">
        <v>3588.36</v>
      </c>
      <c r="C197" s="2">
        <v>3617.0050000000001</v>
      </c>
      <c r="D197" s="2">
        <v>3562.35</v>
      </c>
      <c r="E197" s="2">
        <v>3604.26</v>
      </c>
    </row>
    <row r="198" spans="1:5" hidden="1" x14ac:dyDescent="0.25">
      <c r="A198" t="s">
        <v>196</v>
      </c>
      <c r="B198" s="2">
        <v>3461.712</v>
      </c>
      <c r="C198" s="2">
        <v>3489.346</v>
      </c>
      <c r="D198" s="2">
        <v>3436.62</v>
      </c>
      <c r="E198" s="2">
        <v>3520.44</v>
      </c>
    </row>
    <row r="199" spans="1:5" hidden="1" x14ac:dyDescent="0.25">
      <c r="A199" t="s">
        <v>197</v>
      </c>
      <c r="B199" s="2">
        <v>3968.3040000000001</v>
      </c>
      <c r="C199" s="2">
        <v>4085.0880000000002</v>
      </c>
      <c r="D199" s="2">
        <v>4065.27</v>
      </c>
      <c r="E199" s="2">
        <v>4065.27</v>
      </c>
    </row>
    <row r="200" spans="1:5" hidden="1" x14ac:dyDescent="0.25">
      <c r="A200" t="s">
        <v>198</v>
      </c>
      <c r="B200" s="2">
        <v>4474.8959999999997</v>
      </c>
      <c r="C200" s="2">
        <v>4680.83</v>
      </c>
      <c r="D200" s="2">
        <v>4777.74</v>
      </c>
      <c r="E200" s="2">
        <v>4819.6499999999996</v>
      </c>
    </row>
    <row r="201" spans="1:5" hidden="1" x14ac:dyDescent="0.25">
      <c r="A201" t="s">
        <v>199</v>
      </c>
      <c r="B201" s="2">
        <v>4728.192</v>
      </c>
      <c r="C201" s="2">
        <v>4765.9359999999997</v>
      </c>
      <c r="D201" s="2">
        <v>4861.5600000000004</v>
      </c>
      <c r="E201" s="2">
        <v>4777.74</v>
      </c>
    </row>
    <row r="202" spans="1:5" hidden="1" x14ac:dyDescent="0.25">
      <c r="A202" t="s">
        <v>200</v>
      </c>
      <c r="B202" s="2">
        <v>3883.8719999999998</v>
      </c>
      <c r="C202" s="2">
        <v>3999.982</v>
      </c>
      <c r="D202" s="2">
        <v>3981.45</v>
      </c>
      <c r="E202" s="2">
        <v>3981.45</v>
      </c>
    </row>
    <row r="203" spans="1:5" hidden="1" x14ac:dyDescent="0.25">
      <c r="A203" t="s">
        <v>201</v>
      </c>
      <c r="B203" s="2">
        <v>5234.7839999999997</v>
      </c>
      <c r="C203" s="2">
        <v>5276.5720000000001</v>
      </c>
      <c r="D203" s="2">
        <v>5238.75</v>
      </c>
      <c r="E203" s="2">
        <v>5238.75</v>
      </c>
    </row>
    <row r="204" spans="1:5" hidden="1" x14ac:dyDescent="0.25">
      <c r="A204" t="s">
        <v>202</v>
      </c>
      <c r="B204" s="2">
        <v>4643.76</v>
      </c>
      <c r="C204" s="2">
        <v>4680.83</v>
      </c>
      <c r="D204" s="2">
        <v>4610.1000000000004</v>
      </c>
      <c r="E204" s="2">
        <v>4610.1000000000004</v>
      </c>
    </row>
    <row r="205" spans="1:5" hidden="1" x14ac:dyDescent="0.25">
      <c r="A205" t="s">
        <v>203</v>
      </c>
      <c r="B205" s="2">
        <v>4390.4639999999999</v>
      </c>
      <c r="C205" s="2">
        <v>4595.7240000000002</v>
      </c>
      <c r="D205" s="2">
        <v>4693.92</v>
      </c>
      <c r="E205" s="2">
        <v>4735.83</v>
      </c>
    </row>
    <row r="206" spans="1:5" hidden="1" x14ac:dyDescent="0.25">
      <c r="A206" t="s">
        <v>204</v>
      </c>
      <c r="B206" s="2">
        <v>4643.76</v>
      </c>
      <c r="C206" s="2">
        <v>4680.83</v>
      </c>
      <c r="D206" s="2">
        <v>4777.74</v>
      </c>
      <c r="E206" s="2">
        <v>4693.92</v>
      </c>
    </row>
    <row r="207" spans="1:5" hidden="1" x14ac:dyDescent="0.25">
      <c r="A207" t="s">
        <v>205</v>
      </c>
      <c r="B207" s="2">
        <v>4559.3280000000004</v>
      </c>
      <c r="C207" s="2">
        <v>4595.7240000000002</v>
      </c>
      <c r="D207" s="2">
        <v>4526.28</v>
      </c>
      <c r="E207" s="2">
        <v>4526.28</v>
      </c>
    </row>
    <row r="208" spans="1:5" hidden="1" x14ac:dyDescent="0.25">
      <c r="A208" t="s">
        <v>206</v>
      </c>
      <c r="B208" s="2">
        <v>4559.3280000000004</v>
      </c>
      <c r="C208" s="2">
        <v>4595.7240000000002</v>
      </c>
      <c r="D208" s="2">
        <v>4526.28</v>
      </c>
      <c r="E208" s="2">
        <v>4526.28</v>
      </c>
    </row>
    <row r="209" spans="1:5" hidden="1" x14ac:dyDescent="0.25">
      <c r="A209" t="s">
        <v>207</v>
      </c>
      <c r="B209" s="2">
        <v>4854.84</v>
      </c>
      <c r="C209" s="2">
        <v>4893.5950000000003</v>
      </c>
      <c r="D209" s="2">
        <v>4819.6499999999996</v>
      </c>
      <c r="E209" s="2">
        <v>4819.6499999999996</v>
      </c>
    </row>
    <row r="210" spans="1:5" hidden="1" x14ac:dyDescent="0.25">
      <c r="A210" t="s">
        <v>208</v>
      </c>
      <c r="B210" s="2">
        <v>3250.6320000000001</v>
      </c>
      <c r="C210" s="2">
        <v>3276.5810000000001</v>
      </c>
      <c r="D210" s="2">
        <v>3227.07</v>
      </c>
      <c r="E210" s="2">
        <v>3227.07</v>
      </c>
    </row>
    <row r="211" spans="1:5" hidden="1" x14ac:dyDescent="0.25">
      <c r="A211" t="s">
        <v>209</v>
      </c>
      <c r="B211" s="2">
        <v>3377.28</v>
      </c>
      <c r="C211" s="2">
        <v>3404.24</v>
      </c>
      <c r="D211" s="2">
        <v>3352.8</v>
      </c>
      <c r="E211" s="2">
        <v>3352.8</v>
      </c>
    </row>
    <row r="212" spans="1:5" hidden="1" x14ac:dyDescent="0.25">
      <c r="A212" t="s">
        <v>210</v>
      </c>
      <c r="B212" s="2">
        <v>5277</v>
      </c>
      <c r="C212" s="2">
        <v>5319.125</v>
      </c>
      <c r="D212" s="2">
        <v>5238.75</v>
      </c>
      <c r="E212" s="2">
        <v>5238.75</v>
      </c>
    </row>
    <row r="213" spans="1:5" hidden="1" x14ac:dyDescent="0.25">
      <c r="A213" t="s">
        <v>211</v>
      </c>
      <c r="B213" s="2">
        <v>4432.68</v>
      </c>
      <c r="C213" s="2">
        <v>4468.0649999999996</v>
      </c>
      <c r="D213" s="2">
        <v>4400.55</v>
      </c>
      <c r="E213" s="2">
        <v>4400.55</v>
      </c>
    </row>
    <row r="214" spans="1:5" hidden="1" x14ac:dyDescent="0.25">
      <c r="A214" t="s">
        <v>212</v>
      </c>
      <c r="B214" s="2">
        <v>4432.68</v>
      </c>
      <c r="C214" s="2">
        <v>4468.0649999999996</v>
      </c>
      <c r="D214" s="2">
        <v>4400.55</v>
      </c>
      <c r="E214" s="2">
        <v>4400.55</v>
      </c>
    </row>
    <row r="215" spans="1:5" hidden="1" x14ac:dyDescent="0.25">
      <c r="A215" t="s">
        <v>213</v>
      </c>
      <c r="B215" s="2">
        <v>4559.3280000000004</v>
      </c>
      <c r="C215" s="2">
        <v>4595.7240000000002</v>
      </c>
      <c r="D215" s="2">
        <v>4526.28</v>
      </c>
      <c r="E215" s="2">
        <v>4526.28</v>
      </c>
    </row>
    <row r="216" spans="1:5" hidden="1" x14ac:dyDescent="0.25">
      <c r="A216" t="s">
        <v>214</v>
      </c>
      <c r="B216" s="2">
        <v>3081.768</v>
      </c>
      <c r="C216" s="2">
        <v>3106.3690000000001</v>
      </c>
      <c r="D216" s="2">
        <v>3059.43</v>
      </c>
      <c r="E216" s="2">
        <v>3059.43</v>
      </c>
    </row>
    <row r="217" spans="1:5" hidden="1" x14ac:dyDescent="0.25">
      <c r="A217" t="s">
        <v>215</v>
      </c>
      <c r="B217" s="2">
        <v>3166.2</v>
      </c>
      <c r="C217" s="2">
        <v>3191.4749999999999</v>
      </c>
      <c r="D217" s="2">
        <v>3143.25</v>
      </c>
      <c r="E217" s="2">
        <v>3143.25</v>
      </c>
    </row>
    <row r="218" spans="1:5" hidden="1" x14ac:dyDescent="0.25">
      <c r="A218" t="s">
        <v>216</v>
      </c>
      <c r="B218" s="2">
        <v>3799.44</v>
      </c>
      <c r="C218" s="2">
        <v>4170.1940000000004</v>
      </c>
      <c r="D218" s="2">
        <v>4107.18</v>
      </c>
      <c r="E218" s="2">
        <v>4107.18</v>
      </c>
    </row>
    <row r="219" spans="1:5" hidden="1" x14ac:dyDescent="0.25">
      <c r="A219" t="s">
        <v>217</v>
      </c>
      <c r="B219" s="2">
        <v>3039.5520000000001</v>
      </c>
      <c r="C219" s="2">
        <v>3276.5810000000001</v>
      </c>
      <c r="D219" s="2">
        <v>3227.07</v>
      </c>
      <c r="E219" s="2">
        <v>3227.07</v>
      </c>
    </row>
    <row r="220" spans="1:5" hidden="1" x14ac:dyDescent="0.25">
      <c r="A220" t="s">
        <v>218</v>
      </c>
      <c r="B220" s="2">
        <v>2955.12</v>
      </c>
      <c r="C220" s="2">
        <v>2978.71</v>
      </c>
      <c r="D220" s="2">
        <v>2933.7</v>
      </c>
      <c r="E220" s="2">
        <v>2933.7</v>
      </c>
    </row>
    <row r="221" spans="1:5" hidden="1" x14ac:dyDescent="0.25">
      <c r="A221" t="s">
        <v>219</v>
      </c>
      <c r="B221" s="2">
        <v>3292.848</v>
      </c>
      <c r="C221" s="2">
        <v>3489.346</v>
      </c>
      <c r="D221" s="2">
        <v>3436.62</v>
      </c>
      <c r="E221" s="2">
        <v>3436.62</v>
      </c>
    </row>
    <row r="222" spans="1:5" hidden="1" x14ac:dyDescent="0.25">
      <c r="A222" t="s">
        <v>220</v>
      </c>
      <c r="B222" s="2">
        <v>2828.4720000000002</v>
      </c>
      <c r="C222" s="2">
        <v>2893.6039999999998</v>
      </c>
      <c r="D222" s="2">
        <v>2849.88</v>
      </c>
      <c r="E222" s="2">
        <v>2849.88</v>
      </c>
    </row>
    <row r="223" spans="1:5" hidden="1" x14ac:dyDescent="0.25">
      <c r="A223" t="s">
        <v>221</v>
      </c>
      <c r="B223" s="2">
        <v>2448.5279999999998</v>
      </c>
      <c r="C223" s="2">
        <v>2553.1799999999998</v>
      </c>
      <c r="D223" s="2">
        <v>2514.6</v>
      </c>
      <c r="E223" s="2">
        <v>2514.6</v>
      </c>
    </row>
    <row r="224" spans="1:5" hidden="1" x14ac:dyDescent="0.25">
      <c r="A224" t="s">
        <v>222</v>
      </c>
      <c r="B224" s="2">
        <v>7809.96</v>
      </c>
      <c r="C224" s="2">
        <v>7872.3050000000003</v>
      </c>
      <c r="D224" s="2">
        <v>8801.1</v>
      </c>
      <c r="E224" s="2">
        <v>8801.1</v>
      </c>
    </row>
    <row r="225" spans="1:5" hidden="1" x14ac:dyDescent="0.25">
      <c r="A225" t="s">
        <v>223</v>
      </c>
      <c r="B225" s="2">
        <v>7809.96</v>
      </c>
      <c r="C225" s="2">
        <v>7872.3050000000003</v>
      </c>
      <c r="D225" s="2">
        <v>8172.45</v>
      </c>
      <c r="E225" s="2">
        <v>8172.45</v>
      </c>
    </row>
    <row r="226" spans="1:5" hidden="1" x14ac:dyDescent="0.25">
      <c r="A226" t="s">
        <v>224</v>
      </c>
      <c r="B226" s="2">
        <v>8232.1200000000008</v>
      </c>
      <c r="C226" s="2">
        <v>8297.8349999999991</v>
      </c>
      <c r="D226" s="2">
        <v>9220.2000000000007</v>
      </c>
      <c r="E226" s="2">
        <v>9220.2000000000007</v>
      </c>
    </row>
    <row r="227" spans="1:5" hidden="1" x14ac:dyDescent="0.25">
      <c r="A227" t="s">
        <v>225</v>
      </c>
      <c r="B227" s="2">
        <v>8865.36</v>
      </c>
      <c r="C227" s="2">
        <v>8936.1299999999992</v>
      </c>
      <c r="D227" s="2">
        <v>8382</v>
      </c>
      <c r="E227" s="2">
        <v>8382</v>
      </c>
    </row>
    <row r="228" spans="1:5" hidden="1" x14ac:dyDescent="0.25">
      <c r="A228" t="s">
        <v>226</v>
      </c>
      <c r="B228" s="2">
        <v>4221.6000000000004</v>
      </c>
      <c r="C228" s="2">
        <v>4680.83</v>
      </c>
      <c r="D228" s="2">
        <v>4610.1000000000004</v>
      </c>
      <c r="E228" s="2">
        <v>4610.1000000000004</v>
      </c>
    </row>
    <row r="229" spans="1:5" hidden="1" x14ac:dyDescent="0.25">
      <c r="A229" t="s">
        <v>227</v>
      </c>
      <c r="B229" s="2">
        <v>5277</v>
      </c>
      <c r="C229" s="2">
        <v>5744.6549999999997</v>
      </c>
      <c r="D229" s="2">
        <v>5657.85</v>
      </c>
      <c r="E229" s="2">
        <v>5657.85</v>
      </c>
    </row>
    <row r="230" spans="1:5" hidden="1" x14ac:dyDescent="0.25">
      <c r="A230" t="s">
        <v>228</v>
      </c>
      <c r="B230" s="2">
        <v>4137.1679999999997</v>
      </c>
      <c r="C230" s="2">
        <v>4595.7240000000002</v>
      </c>
      <c r="D230" s="2">
        <v>4526.28</v>
      </c>
      <c r="E230" s="2">
        <v>4526.28</v>
      </c>
    </row>
    <row r="231" spans="1:5" hidden="1" x14ac:dyDescent="0.25">
      <c r="A231" t="s">
        <v>229</v>
      </c>
      <c r="B231" s="2">
        <v>5065.92</v>
      </c>
      <c r="C231" s="2">
        <v>5531.89</v>
      </c>
      <c r="D231" s="2">
        <v>5448.3</v>
      </c>
      <c r="E231" s="2">
        <v>5448.3</v>
      </c>
    </row>
    <row r="232" spans="1:5" hidden="1" x14ac:dyDescent="0.25">
      <c r="A232" t="s">
        <v>230</v>
      </c>
      <c r="B232" s="2">
        <v>6838.9920000000002</v>
      </c>
      <c r="C232" s="2">
        <v>6893.5860000000002</v>
      </c>
      <c r="D232" s="2">
        <v>7753.35</v>
      </c>
      <c r="E232" s="2">
        <v>7753.35</v>
      </c>
    </row>
    <row r="233" spans="1:5" hidden="1" x14ac:dyDescent="0.25">
      <c r="A233" t="s">
        <v>231</v>
      </c>
      <c r="B233" s="2">
        <v>6881.2079999999996</v>
      </c>
      <c r="C233" s="2">
        <v>6936.1390000000001</v>
      </c>
      <c r="D233" s="2">
        <v>7334.25</v>
      </c>
      <c r="E233" s="2">
        <v>7334.25</v>
      </c>
    </row>
    <row r="234" spans="1:5" hidden="1" x14ac:dyDescent="0.25">
      <c r="A234" t="s">
        <v>232</v>
      </c>
      <c r="B234" s="2">
        <v>6965.64</v>
      </c>
      <c r="C234" s="2">
        <v>7021.2449999999999</v>
      </c>
      <c r="D234" s="2">
        <v>7543.8</v>
      </c>
      <c r="E234" s="2">
        <v>7543.8</v>
      </c>
    </row>
    <row r="235" spans="1:5" hidden="1" x14ac:dyDescent="0.25">
      <c r="A235" t="s">
        <v>233</v>
      </c>
      <c r="B235" s="2">
        <v>6754.56</v>
      </c>
      <c r="C235" s="2">
        <v>6808.48</v>
      </c>
      <c r="D235" s="2">
        <v>7543.8</v>
      </c>
      <c r="E235" s="2">
        <v>7543.8</v>
      </c>
    </row>
    <row r="236" spans="1:5" hidden="1" x14ac:dyDescent="0.25">
      <c r="A236" t="s">
        <v>234</v>
      </c>
      <c r="B236" s="2">
        <v>16500</v>
      </c>
      <c r="C236" s="2">
        <v>16500</v>
      </c>
      <c r="D236" s="2">
        <v>17200</v>
      </c>
      <c r="E236" s="2">
        <v>17200</v>
      </c>
    </row>
    <row r="237" spans="1:5" hidden="1" x14ac:dyDescent="0.25">
      <c r="A237" t="s">
        <v>235</v>
      </c>
      <c r="B237" s="2">
        <v>6838.9920000000002</v>
      </c>
      <c r="C237" s="2">
        <v>6893.5860000000002</v>
      </c>
      <c r="D237" s="2">
        <v>7334.25</v>
      </c>
      <c r="E237" s="2">
        <v>7334.25</v>
      </c>
    </row>
    <row r="238" spans="1:5" hidden="1" x14ac:dyDescent="0.25">
      <c r="A238" t="s">
        <v>236</v>
      </c>
      <c r="B238" s="2">
        <v>4432.68</v>
      </c>
      <c r="C238" s="2">
        <v>4468.0649999999996</v>
      </c>
      <c r="D238" s="2">
        <v>4400.55</v>
      </c>
      <c r="E238" s="2">
        <v>4400.55</v>
      </c>
    </row>
    <row r="239" spans="1:5" hidden="1" x14ac:dyDescent="0.25">
      <c r="A239" t="s">
        <v>237</v>
      </c>
      <c r="B239" s="2">
        <v>3926.0880000000002</v>
      </c>
      <c r="C239" s="2">
        <v>3957.4290000000001</v>
      </c>
      <c r="D239" s="2">
        <v>3897.63</v>
      </c>
      <c r="E239" s="2">
        <v>4400.55</v>
      </c>
    </row>
    <row r="240" spans="1:5" hidden="1" x14ac:dyDescent="0.25">
      <c r="A240" t="s">
        <v>238</v>
      </c>
      <c r="B240" s="2">
        <v>4221.6000000000004</v>
      </c>
      <c r="C240" s="2">
        <v>4255.3</v>
      </c>
      <c r="D240" s="2">
        <v>4191</v>
      </c>
      <c r="E240" s="2">
        <v>4610.1000000000004</v>
      </c>
    </row>
    <row r="241" spans="1:5" hidden="1" x14ac:dyDescent="0.25">
      <c r="A241" t="s">
        <v>239</v>
      </c>
      <c r="B241" s="2">
        <v>4221.6000000000004</v>
      </c>
      <c r="C241" s="2">
        <v>4255.3</v>
      </c>
      <c r="D241" s="2">
        <v>4191</v>
      </c>
      <c r="E241" s="2">
        <v>4191</v>
      </c>
    </row>
    <row r="242" spans="1:5" hidden="1" x14ac:dyDescent="0.25">
      <c r="A242" t="s">
        <v>240</v>
      </c>
      <c r="B242" s="2">
        <v>3799.44</v>
      </c>
      <c r="C242" s="2">
        <v>3829.77</v>
      </c>
      <c r="D242" s="2">
        <v>3771.9</v>
      </c>
      <c r="E242" s="2">
        <v>4191</v>
      </c>
    </row>
    <row r="243" spans="1:5" hidden="1" x14ac:dyDescent="0.25">
      <c r="A243" t="s">
        <v>241</v>
      </c>
      <c r="B243" s="2">
        <v>4010.52</v>
      </c>
      <c r="C243" s="2">
        <v>4042.5349999999999</v>
      </c>
      <c r="D243" s="2">
        <v>3981.45</v>
      </c>
      <c r="E243" s="2">
        <v>4274.82</v>
      </c>
    </row>
    <row r="244" spans="1:5" hidden="1" x14ac:dyDescent="0.25">
      <c r="A244" t="s">
        <v>242</v>
      </c>
      <c r="B244" s="2">
        <v>10342.92</v>
      </c>
      <c r="C244" s="2">
        <v>10425.485000000001</v>
      </c>
      <c r="D244" s="2">
        <v>10267.950000000001</v>
      </c>
      <c r="E244" s="2">
        <v>10267.950000000001</v>
      </c>
    </row>
    <row r="245" spans="1:5" hidden="1" x14ac:dyDescent="0.25">
      <c r="A245" t="s">
        <v>243</v>
      </c>
      <c r="B245" s="2">
        <v>9498.6</v>
      </c>
      <c r="C245" s="2">
        <v>9574.4249999999993</v>
      </c>
      <c r="D245" s="2">
        <v>9429.75</v>
      </c>
      <c r="E245" s="2">
        <v>9429.75</v>
      </c>
    </row>
    <row r="246" spans="1:5" hidden="1" x14ac:dyDescent="0.25">
      <c r="A246" t="s">
        <v>244</v>
      </c>
      <c r="B246" s="2">
        <v>10131.84</v>
      </c>
      <c r="C246" s="2">
        <v>10212.719999999999</v>
      </c>
      <c r="D246" s="2">
        <v>10058.4</v>
      </c>
      <c r="E246" s="2">
        <v>10058.4</v>
      </c>
    </row>
    <row r="247" spans="1:5" hidden="1" x14ac:dyDescent="0.25">
      <c r="A247" t="s">
        <v>245</v>
      </c>
      <c r="B247" s="2">
        <v>9287.52</v>
      </c>
      <c r="C247" s="2">
        <v>9361.66</v>
      </c>
      <c r="D247" s="2">
        <v>9220.2000000000007</v>
      </c>
      <c r="E247" s="2">
        <v>9220.2000000000007</v>
      </c>
    </row>
    <row r="248" spans="1:5" hidden="1" x14ac:dyDescent="0.25">
      <c r="A248" t="s">
        <v>246</v>
      </c>
      <c r="B248" s="2">
        <v>8232.1200000000008</v>
      </c>
      <c r="C248" s="2">
        <v>8297.8349999999991</v>
      </c>
      <c r="D248" s="2">
        <v>8172.45</v>
      </c>
      <c r="E248" s="2">
        <v>8172.45</v>
      </c>
    </row>
    <row r="249" spans="1:5" hidden="1" x14ac:dyDescent="0.25">
      <c r="A249" t="s">
        <v>247</v>
      </c>
      <c r="B249" s="2">
        <v>7809.96</v>
      </c>
      <c r="C249" s="2">
        <v>7872.3050000000003</v>
      </c>
      <c r="D249" s="2">
        <v>7753.35</v>
      </c>
      <c r="E249" s="2">
        <v>7753.35</v>
      </c>
    </row>
    <row r="250" spans="1:5" hidden="1" x14ac:dyDescent="0.25">
      <c r="A250" t="s">
        <v>248</v>
      </c>
      <c r="B250" s="2">
        <v>5699.16</v>
      </c>
      <c r="C250" s="2">
        <v>5744.6549999999997</v>
      </c>
      <c r="D250" s="2">
        <v>5657.85</v>
      </c>
      <c r="E250" s="2">
        <v>5783.58</v>
      </c>
    </row>
    <row r="251" spans="1:5" hidden="1" x14ac:dyDescent="0.25">
      <c r="A251" t="s">
        <v>249</v>
      </c>
      <c r="B251" s="2">
        <v>3377.28</v>
      </c>
      <c r="C251" s="2">
        <v>3404.24</v>
      </c>
      <c r="D251" s="2">
        <v>3352.8</v>
      </c>
      <c r="E251" s="2">
        <v>3352.8</v>
      </c>
    </row>
    <row r="252" spans="1:5" hidden="1" x14ac:dyDescent="0.25">
      <c r="A252" t="s">
        <v>250</v>
      </c>
      <c r="B252" s="2">
        <v>7303.3680000000004</v>
      </c>
      <c r="C252" s="2">
        <v>7361.6689999999999</v>
      </c>
      <c r="D252" s="2">
        <v>7250.43</v>
      </c>
      <c r="E252" s="2">
        <v>7250.43</v>
      </c>
    </row>
    <row r="253" spans="1:5" hidden="1" x14ac:dyDescent="0.25">
      <c r="A253" t="s">
        <v>251</v>
      </c>
      <c r="B253" s="2">
        <v>6965.64</v>
      </c>
      <c r="C253" s="2">
        <v>7021.2449999999999</v>
      </c>
      <c r="D253" s="2">
        <v>6915.15</v>
      </c>
      <c r="E253" s="2">
        <v>6915.15</v>
      </c>
    </row>
    <row r="254" spans="1:5" hidden="1" x14ac:dyDescent="0.25">
      <c r="A254" t="s">
        <v>252</v>
      </c>
      <c r="B254" s="2">
        <v>5277</v>
      </c>
      <c r="C254" s="2">
        <v>5319.125</v>
      </c>
      <c r="D254" s="2">
        <v>5238.75</v>
      </c>
      <c r="E254" s="2">
        <v>5448.3</v>
      </c>
    </row>
    <row r="255" spans="1:5" hidden="1" x14ac:dyDescent="0.25">
      <c r="A255" t="s">
        <v>253</v>
      </c>
      <c r="B255" s="2">
        <v>2744.04</v>
      </c>
      <c r="C255" s="2">
        <v>2765.9450000000002</v>
      </c>
      <c r="D255" s="2">
        <v>2724.15</v>
      </c>
      <c r="E255" s="2">
        <v>2849.88</v>
      </c>
    </row>
    <row r="256" spans="1:5" hidden="1" x14ac:dyDescent="0.25">
      <c r="A256" t="s">
        <v>254</v>
      </c>
      <c r="B256" s="2">
        <v>7261.152</v>
      </c>
      <c r="C256" s="2">
        <v>7319.116</v>
      </c>
      <c r="D256" s="2">
        <v>7208.52</v>
      </c>
      <c r="E256" s="2">
        <v>7292.34</v>
      </c>
    </row>
    <row r="257" spans="1:5" hidden="1" x14ac:dyDescent="0.25">
      <c r="A257" t="s">
        <v>255</v>
      </c>
      <c r="B257" s="2">
        <v>6881.2079999999996</v>
      </c>
      <c r="C257" s="2">
        <v>6936.1390000000001</v>
      </c>
      <c r="D257" s="2">
        <v>6831.33</v>
      </c>
      <c r="E257" s="2">
        <v>6915.15</v>
      </c>
    </row>
    <row r="258" spans="1:5" hidden="1" x14ac:dyDescent="0.25">
      <c r="A258" t="s">
        <v>256</v>
      </c>
      <c r="B258" s="2">
        <v>5065.92</v>
      </c>
      <c r="C258" s="2">
        <v>5106.3599999999997</v>
      </c>
      <c r="D258" s="2">
        <v>5029.2</v>
      </c>
      <c r="E258" s="2">
        <v>5238.75</v>
      </c>
    </row>
    <row r="259" spans="1:5" hidden="1" x14ac:dyDescent="0.25">
      <c r="A259" t="s">
        <v>257</v>
      </c>
      <c r="B259" s="2">
        <v>2532.96</v>
      </c>
      <c r="C259" s="2">
        <v>2765.9450000000002</v>
      </c>
      <c r="D259" s="2">
        <v>2724.15</v>
      </c>
      <c r="E259" s="2">
        <v>2724.15</v>
      </c>
    </row>
    <row r="260" spans="1:5" hidden="1" x14ac:dyDescent="0.25">
      <c r="A260" t="s">
        <v>258</v>
      </c>
      <c r="B260" s="2">
        <v>7387.8</v>
      </c>
      <c r="C260" s="2">
        <v>7574.4340000000002</v>
      </c>
      <c r="D260" s="2">
        <v>7753.35</v>
      </c>
      <c r="E260" s="2">
        <v>7753.35</v>
      </c>
    </row>
    <row r="261" spans="1:5" hidden="1" x14ac:dyDescent="0.25">
      <c r="A261" t="s">
        <v>259</v>
      </c>
      <c r="B261" s="2">
        <v>7092.2879999999996</v>
      </c>
      <c r="C261" s="2">
        <v>7234.01</v>
      </c>
      <c r="D261" s="2">
        <v>7418.07</v>
      </c>
      <c r="E261" s="2">
        <v>7418.07</v>
      </c>
    </row>
    <row r="262" spans="1:5" hidden="1" x14ac:dyDescent="0.25">
      <c r="A262" t="s">
        <v>260</v>
      </c>
      <c r="B262" s="2">
        <v>5488.08</v>
      </c>
      <c r="C262" s="2">
        <v>5531.89</v>
      </c>
      <c r="D262" s="2">
        <v>5448.3</v>
      </c>
      <c r="E262" s="2">
        <v>5657.85</v>
      </c>
    </row>
    <row r="263" spans="1:5" hidden="1" x14ac:dyDescent="0.25">
      <c r="A263" t="s">
        <v>261</v>
      </c>
      <c r="B263" s="2">
        <v>2744.04</v>
      </c>
      <c r="C263" s="2">
        <v>2765.9450000000002</v>
      </c>
      <c r="D263" s="2">
        <v>2933.7</v>
      </c>
      <c r="E263" s="2">
        <v>2933.7</v>
      </c>
    </row>
    <row r="264" spans="1:5" hidden="1" x14ac:dyDescent="0.25">
      <c r="A264" t="s">
        <v>262</v>
      </c>
      <c r="B264" s="2">
        <v>7176.72</v>
      </c>
      <c r="C264" s="2">
        <v>7234.01</v>
      </c>
      <c r="D264" s="2">
        <v>7124.7</v>
      </c>
      <c r="E264" s="2">
        <v>7124.7</v>
      </c>
    </row>
    <row r="265" spans="1:5" hidden="1" x14ac:dyDescent="0.25">
      <c r="A265" t="s">
        <v>263</v>
      </c>
      <c r="B265" s="2">
        <v>6670.1279999999997</v>
      </c>
      <c r="C265" s="2">
        <v>6723.3739999999998</v>
      </c>
      <c r="D265" s="2">
        <v>6705.6</v>
      </c>
      <c r="E265" s="2">
        <v>6705.6</v>
      </c>
    </row>
    <row r="266" spans="1:5" hidden="1" x14ac:dyDescent="0.25">
      <c r="A266" t="s">
        <v>264</v>
      </c>
      <c r="B266" s="2">
        <v>5065.92</v>
      </c>
      <c r="C266" s="2">
        <v>5106.3599999999997</v>
      </c>
      <c r="D266" s="2">
        <v>5029.2</v>
      </c>
      <c r="E266" s="2">
        <v>5029.2</v>
      </c>
    </row>
    <row r="267" spans="1:5" hidden="1" x14ac:dyDescent="0.25">
      <c r="A267" t="s">
        <v>265</v>
      </c>
      <c r="B267" s="2">
        <v>2532.96</v>
      </c>
      <c r="C267" s="2">
        <v>2553.1799999999998</v>
      </c>
      <c r="D267" s="2">
        <v>2514.6</v>
      </c>
      <c r="E267" s="2">
        <v>2514.6</v>
      </c>
    </row>
    <row r="268" spans="1:5" hidden="1" x14ac:dyDescent="0.25">
      <c r="A268" t="s">
        <v>266</v>
      </c>
      <c r="B268" s="2">
        <v>6543.48</v>
      </c>
      <c r="C268" s="2">
        <v>6723.3739999999998</v>
      </c>
      <c r="D268" s="2">
        <v>6621.78</v>
      </c>
      <c r="E268" s="2">
        <v>6705.6</v>
      </c>
    </row>
    <row r="269" spans="1:5" hidden="1" x14ac:dyDescent="0.25">
      <c r="A269" t="s">
        <v>267</v>
      </c>
      <c r="B269" s="2">
        <v>6121.32</v>
      </c>
      <c r="C269" s="2">
        <v>6170.1850000000004</v>
      </c>
      <c r="D269" s="2">
        <v>6076.95</v>
      </c>
      <c r="E269" s="2">
        <v>6160.77</v>
      </c>
    </row>
    <row r="270" spans="1:5" hidden="1" x14ac:dyDescent="0.25">
      <c r="A270" t="s">
        <v>268</v>
      </c>
      <c r="B270" s="2">
        <v>5277</v>
      </c>
      <c r="C270" s="2">
        <v>5319.125</v>
      </c>
      <c r="D270" s="2">
        <v>5238.75</v>
      </c>
      <c r="E270" s="2">
        <v>5238.75</v>
      </c>
    </row>
    <row r="271" spans="1:5" hidden="1" x14ac:dyDescent="0.25">
      <c r="A271" t="s">
        <v>269</v>
      </c>
      <c r="B271" s="2">
        <v>1899.72</v>
      </c>
      <c r="C271" s="2">
        <v>1914.885</v>
      </c>
      <c r="D271" s="2">
        <v>1885.95</v>
      </c>
      <c r="E271" s="2">
        <v>1885.95</v>
      </c>
    </row>
    <row r="272" spans="1:5" hidden="1" x14ac:dyDescent="0.25">
      <c r="A272" t="s">
        <v>270</v>
      </c>
      <c r="B272" s="2">
        <v>7894.3919999999998</v>
      </c>
      <c r="C272" s="2">
        <v>7957.4110000000001</v>
      </c>
      <c r="D272" s="2">
        <v>8172.45</v>
      </c>
      <c r="E272" s="2">
        <v>8172.45</v>
      </c>
    </row>
    <row r="273" spans="1:5" hidden="1" x14ac:dyDescent="0.25">
      <c r="A273" t="s">
        <v>271</v>
      </c>
      <c r="B273" s="2">
        <v>7936.6080000000002</v>
      </c>
      <c r="C273" s="2">
        <v>7999.9639999999999</v>
      </c>
      <c r="D273" s="2">
        <v>7962.9</v>
      </c>
      <c r="E273" s="2">
        <v>7962.9</v>
      </c>
    </row>
    <row r="274" spans="1:5" hidden="1" x14ac:dyDescent="0.25">
      <c r="A274" t="s">
        <v>272</v>
      </c>
      <c r="B274" s="2">
        <v>7598.88</v>
      </c>
      <c r="C274" s="2">
        <v>7659.54</v>
      </c>
      <c r="D274" s="2">
        <v>7753.35</v>
      </c>
      <c r="E274" s="2">
        <v>7753.35</v>
      </c>
    </row>
    <row r="275" spans="1:5" hidden="1" x14ac:dyDescent="0.25">
      <c r="A275" t="s">
        <v>273</v>
      </c>
      <c r="B275" s="2">
        <v>7050.0720000000001</v>
      </c>
      <c r="C275" s="2">
        <v>7106.3509999999997</v>
      </c>
      <c r="D275" s="2">
        <v>7334.25</v>
      </c>
      <c r="E275" s="2">
        <v>7334.25</v>
      </c>
    </row>
    <row r="276" spans="1:5" hidden="1" x14ac:dyDescent="0.25">
      <c r="A276" t="s">
        <v>274</v>
      </c>
      <c r="B276" s="2">
        <v>7176.72</v>
      </c>
      <c r="C276" s="2">
        <v>7234.01</v>
      </c>
      <c r="D276" s="2">
        <v>7124.7</v>
      </c>
      <c r="E276" s="2">
        <v>7124.7</v>
      </c>
    </row>
    <row r="277" spans="1:5" hidden="1" x14ac:dyDescent="0.25">
      <c r="A277" t="s">
        <v>275</v>
      </c>
      <c r="B277" s="2">
        <v>6229.7420000000002</v>
      </c>
      <c r="C277" s="2">
        <v>6592.973</v>
      </c>
      <c r="D277" s="2">
        <v>6576.3580000000002</v>
      </c>
      <c r="E277" s="2">
        <v>6576.3580000000002</v>
      </c>
    </row>
    <row r="278" spans="1:5" hidden="1" x14ac:dyDescent="0.25">
      <c r="A278" t="s">
        <v>276</v>
      </c>
      <c r="B278" s="2">
        <v>5724.6279999999997</v>
      </c>
      <c r="C278" s="2">
        <v>5747.72</v>
      </c>
      <c r="D278" s="2">
        <v>5708.8379999999997</v>
      </c>
      <c r="E278" s="2">
        <v>5876.7449999999999</v>
      </c>
    </row>
    <row r="279" spans="1:5" hidden="1" x14ac:dyDescent="0.25">
      <c r="A279" t="s">
        <v>277</v>
      </c>
      <c r="B279" s="2">
        <v>6454.2370000000001</v>
      </c>
      <c r="C279" s="2">
        <v>6536.6229999999996</v>
      </c>
      <c r="D279" s="2">
        <v>6492.4040000000005</v>
      </c>
      <c r="E279" s="2">
        <v>6492.4040000000005</v>
      </c>
    </row>
    <row r="280" spans="1:5" hidden="1" x14ac:dyDescent="0.25">
      <c r="A280" t="s">
        <v>278</v>
      </c>
      <c r="B280" s="2">
        <v>5528.1940000000004</v>
      </c>
      <c r="C280" s="2">
        <v>5550.4949999999999</v>
      </c>
      <c r="D280" s="2">
        <v>5512.9470000000001</v>
      </c>
      <c r="E280" s="2">
        <v>5512.9470000000001</v>
      </c>
    </row>
    <row r="281" spans="1:5" hidden="1" x14ac:dyDescent="0.25">
      <c r="A281" t="s">
        <v>279</v>
      </c>
      <c r="B281" s="2">
        <v>6036.8879999999999</v>
      </c>
      <c r="C281" s="2">
        <v>6085.0789999999997</v>
      </c>
      <c r="D281" s="2">
        <v>5993.13</v>
      </c>
      <c r="E281" s="2">
        <v>5993.13</v>
      </c>
    </row>
    <row r="282" spans="1:5" hidden="1" x14ac:dyDescent="0.25">
      <c r="A282" t="s">
        <v>280</v>
      </c>
      <c r="B282" s="2">
        <v>5298.1080000000002</v>
      </c>
      <c r="C282" s="2">
        <v>5446.7839999999997</v>
      </c>
      <c r="D282" s="2">
        <v>5364.48</v>
      </c>
      <c r="E282" s="2">
        <v>5364.48</v>
      </c>
    </row>
    <row r="283" spans="1:5" hidden="1" x14ac:dyDescent="0.25">
      <c r="A283" t="s">
        <v>281</v>
      </c>
      <c r="B283" s="2">
        <v>5910.24</v>
      </c>
      <c r="C283" s="2">
        <v>5957.42</v>
      </c>
      <c r="D283" s="2">
        <v>5867.4</v>
      </c>
      <c r="E283" s="2">
        <v>5867.4</v>
      </c>
    </row>
    <row r="284" spans="1:5" hidden="1" x14ac:dyDescent="0.25">
      <c r="A284" t="s">
        <v>282</v>
      </c>
      <c r="B284" s="2">
        <v>4981.4880000000003</v>
      </c>
      <c r="C284" s="2">
        <v>5021.2539999999999</v>
      </c>
      <c r="D284" s="2">
        <v>4945.38</v>
      </c>
      <c r="E284" s="2">
        <v>4945.38</v>
      </c>
    </row>
    <row r="285" spans="1:5" hidden="1" x14ac:dyDescent="0.25">
      <c r="A285" t="s">
        <v>283</v>
      </c>
      <c r="B285" s="2">
        <v>5668.5039999999999</v>
      </c>
      <c r="C285" s="2">
        <v>5691.37</v>
      </c>
      <c r="D285" s="2">
        <v>5708.8379999999997</v>
      </c>
      <c r="E285" s="2">
        <v>5708.8379999999997</v>
      </c>
    </row>
    <row r="286" spans="1:5" hidden="1" x14ac:dyDescent="0.25">
      <c r="A286" t="s">
        <v>284</v>
      </c>
      <c r="B286" s="2">
        <v>4910.8329999999996</v>
      </c>
      <c r="C286" s="2">
        <v>5043.3429999999998</v>
      </c>
      <c r="D286" s="2">
        <v>5009.2259999999997</v>
      </c>
      <c r="E286" s="2">
        <v>5009.2259999999997</v>
      </c>
    </row>
    <row r="287" spans="1:5" hidden="1" x14ac:dyDescent="0.25">
      <c r="A287" t="s">
        <v>285</v>
      </c>
      <c r="B287" s="2">
        <v>5752.69</v>
      </c>
      <c r="C287" s="2">
        <v>5775.8959999999997</v>
      </c>
      <c r="D287" s="2">
        <v>5792.7920000000004</v>
      </c>
      <c r="E287" s="2">
        <v>5792.7920000000004</v>
      </c>
    </row>
    <row r="288" spans="1:5" hidden="1" x14ac:dyDescent="0.25">
      <c r="A288" t="s">
        <v>286</v>
      </c>
      <c r="B288" s="2">
        <v>4910.8329999999996</v>
      </c>
      <c r="C288" s="2">
        <v>4930.643</v>
      </c>
      <c r="D288" s="2">
        <v>4897.2879999999996</v>
      </c>
      <c r="E288" s="2">
        <v>4477.5200000000004</v>
      </c>
    </row>
    <row r="289" spans="1:5" hidden="1" x14ac:dyDescent="0.25">
      <c r="A289" t="s">
        <v>287</v>
      </c>
      <c r="B289" s="2">
        <v>5846.9160000000002</v>
      </c>
      <c r="C289" s="2">
        <v>5893.5910000000003</v>
      </c>
      <c r="D289" s="2">
        <v>5804.5349999999999</v>
      </c>
      <c r="E289" s="2">
        <v>5804.5349999999999</v>
      </c>
    </row>
    <row r="290" spans="1:5" hidden="1" x14ac:dyDescent="0.25">
      <c r="A290" t="s">
        <v>288</v>
      </c>
      <c r="B290" s="2">
        <v>5108.1360000000004</v>
      </c>
      <c r="C290" s="2">
        <v>5255.2960000000003</v>
      </c>
      <c r="D290" s="2">
        <v>5175.8850000000002</v>
      </c>
      <c r="E290" s="2">
        <v>5175.8850000000002</v>
      </c>
    </row>
    <row r="291" spans="1:5" hidden="1" x14ac:dyDescent="0.25">
      <c r="A291" t="s">
        <v>289</v>
      </c>
      <c r="B291" s="2">
        <v>5699.16</v>
      </c>
      <c r="C291" s="2">
        <v>5936.1440000000002</v>
      </c>
      <c r="D291" s="2">
        <v>5846.4449999999997</v>
      </c>
      <c r="E291" s="2">
        <v>5846.4449999999997</v>
      </c>
    </row>
    <row r="292" spans="1:5" hidden="1" x14ac:dyDescent="0.25">
      <c r="A292" t="s">
        <v>290</v>
      </c>
      <c r="B292" s="2">
        <v>4474.8959999999997</v>
      </c>
      <c r="C292" s="2">
        <v>4510.6180000000004</v>
      </c>
      <c r="D292" s="2">
        <v>4442.46</v>
      </c>
      <c r="E292" s="2">
        <v>4149.09</v>
      </c>
    </row>
    <row r="293" spans="1:5" hidden="1" x14ac:dyDescent="0.25">
      <c r="A293" t="s">
        <v>291</v>
      </c>
      <c r="B293" s="2">
        <v>9076.44</v>
      </c>
      <c r="C293" s="2">
        <v>8936.1299999999992</v>
      </c>
      <c r="D293" s="2">
        <v>8382</v>
      </c>
      <c r="E293" s="2">
        <v>8298.18</v>
      </c>
    </row>
    <row r="294" spans="1:5" hidden="1" x14ac:dyDescent="0.25">
      <c r="A294" t="s">
        <v>292</v>
      </c>
      <c r="B294" s="2">
        <v>8823.1440000000002</v>
      </c>
      <c r="C294" s="2">
        <v>8680.8119999999999</v>
      </c>
      <c r="D294" s="2">
        <v>8298.18</v>
      </c>
      <c r="E294" s="2">
        <v>8172.45</v>
      </c>
    </row>
    <row r="295" spans="1:5" hidden="1" x14ac:dyDescent="0.25">
      <c r="A295" t="s">
        <v>293</v>
      </c>
      <c r="B295" s="2">
        <v>8865.36</v>
      </c>
      <c r="C295" s="2">
        <v>8936.1299999999992</v>
      </c>
      <c r="D295" s="2">
        <v>7962.9</v>
      </c>
      <c r="E295" s="2">
        <v>7753.35</v>
      </c>
    </row>
    <row r="296" spans="1:5" hidden="1" x14ac:dyDescent="0.25">
      <c r="A296" t="s">
        <v>294</v>
      </c>
      <c r="B296" s="2">
        <v>8443.2000000000007</v>
      </c>
      <c r="C296" s="2">
        <v>8510.6</v>
      </c>
      <c r="D296" s="2">
        <v>7627.62</v>
      </c>
      <c r="E296" s="2">
        <v>7543.8</v>
      </c>
    </row>
    <row r="297" spans="1:5" hidden="1" x14ac:dyDescent="0.25">
      <c r="A297" t="s">
        <v>295</v>
      </c>
      <c r="B297" s="2">
        <v>9076.44</v>
      </c>
      <c r="C297" s="2">
        <v>9148.8950000000004</v>
      </c>
      <c r="D297" s="2">
        <v>8801.1</v>
      </c>
      <c r="E297" s="2">
        <v>8172.45</v>
      </c>
    </row>
    <row r="298" spans="1:5" hidden="1" x14ac:dyDescent="0.25">
      <c r="A298" t="s">
        <v>296</v>
      </c>
      <c r="B298" s="2">
        <v>8654.2800000000007</v>
      </c>
      <c r="C298" s="2">
        <v>8723.3649999999998</v>
      </c>
      <c r="D298" s="2">
        <v>8591.5499999999993</v>
      </c>
      <c r="E298" s="2">
        <v>8088.63</v>
      </c>
    </row>
    <row r="299" spans="1:5" hidden="1" x14ac:dyDescent="0.25">
      <c r="A299" t="s">
        <v>297</v>
      </c>
      <c r="B299" s="2">
        <v>9287.52</v>
      </c>
      <c r="C299" s="2">
        <v>9148.8950000000004</v>
      </c>
      <c r="D299" s="2">
        <v>8382</v>
      </c>
      <c r="E299" s="2">
        <v>7334.25</v>
      </c>
    </row>
    <row r="300" spans="1:5" hidden="1" x14ac:dyDescent="0.25">
      <c r="A300" t="s">
        <v>298</v>
      </c>
      <c r="B300" s="2">
        <v>9287.52</v>
      </c>
      <c r="C300" s="2">
        <v>8723.3649999999998</v>
      </c>
      <c r="D300" s="2">
        <v>7962.9</v>
      </c>
      <c r="E300" s="2">
        <v>6915.15</v>
      </c>
    </row>
    <row r="301" spans="1:5" hidden="1" x14ac:dyDescent="0.25">
      <c r="A301" t="s">
        <v>299</v>
      </c>
      <c r="B301" s="2">
        <v>20896.919999999998</v>
      </c>
      <c r="C301" s="2">
        <v>19999.91</v>
      </c>
      <c r="D301" s="2">
        <v>19278.599999999999</v>
      </c>
      <c r="E301" s="2">
        <v>18440.400000000001</v>
      </c>
    </row>
    <row r="302" spans="1:5" hidden="1" x14ac:dyDescent="0.25">
      <c r="A302" t="s">
        <v>300</v>
      </c>
      <c r="B302" s="2">
        <v>19841.52</v>
      </c>
      <c r="C302" s="2">
        <v>19574.38</v>
      </c>
      <c r="D302" s="2">
        <v>19069.05</v>
      </c>
      <c r="E302" s="2">
        <v>18230.849999999999</v>
      </c>
    </row>
    <row r="303" spans="1:5" hidden="1" x14ac:dyDescent="0.25">
      <c r="A303" t="s">
        <v>301</v>
      </c>
      <c r="B303" s="2">
        <v>19630.439999999999</v>
      </c>
      <c r="C303" s="2">
        <v>19574.38</v>
      </c>
      <c r="D303" s="2">
        <v>18440.400000000001</v>
      </c>
      <c r="E303" s="2">
        <v>18440.400000000001</v>
      </c>
    </row>
    <row r="304" spans="1:5" hidden="1" x14ac:dyDescent="0.25">
      <c r="A304" t="s">
        <v>302</v>
      </c>
      <c r="B304" s="2">
        <v>18997.2</v>
      </c>
      <c r="C304" s="2">
        <v>19148.849999999999</v>
      </c>
      <c r="D304" s="2">
        <v>18230.849999999999</v>
      </c>
      <c r="E304" s="2">
        <v>18021.3</v>
      </c>
    </row>
    <row r="305" spans="1:5" hidden="1" x14ac:dyDescent="0.25">
      <c r="A305" t="s">
        <v>303</v>
      </c>
      <c r="B305" s="2">
        <v>19419.36</v>
      </c>
      <c r="C305" s="2">
        <v>19361.615000000002</v>
      </c>
      <c r="D305" s="2">
        <v>18859.5</v>
      </c>
      <c r="E305" s="2">
        <v>18230.849999999999</v>
      </c>
    </row>
    <row r="306" spans="1:5" hidden="1" x14ac:dyDescent="0.25">
      <c r="A306" t="s">
        <v>304</v>
      </c>
      <c r="B306" s="2">
        <v>18997.2</v>
      </c>
      <c r="C306" s="2">
        <v>19148.849999999999</v>
      </c>
      <c r="D306" s="2">
        <v>18649.95</v>
      </c>
      <c r="E306" s="2">
        <v>18021.3</v>
      </c>
    </row>
    <row r="307" spans="1:5" hidden="1" x14ac:dyDescent="0.25">
      <c r="A307" t="s">
        <v>305</v>
      </c>
      <c r="B307" s="2">
        <v>20263.68</v>
      </c>
      <c r="C307" s="2">
        <v>20425.439999999999</v>
      </c>
      <c r="D307" s="2">
        <v>20116.8</v>
      </c>
      <c r="E307" s="2">
        <v>19488.150000000001</v>
      </c>
    </row>
    <row r="308" spans="1:5" hidden="1" x14ac:dyDescent="0.25">
      <c r="A308" t="s">
        <v>306</v>
      </c>
      <c r="B308" s="2">
        <v>19841.52</v>
      </c>
      <c r="C308" s="2">
        <v>19999.91</v>
      </c>
      <c r="D308" s="2">
        <v>19697.7</v>
      </c>
      <c r="E308" s="2">
        <v>18859.5</v>
      </c>
    </row>
    <row r="309" spans="1:5" hidden="1" x14ac:dyDescent="0.25">
      <c r="A309" t="s">
        <v>307</v>
      </c>
      <c r="B309" s="2">
        <v>6121.32</v>
      </c>
      <c r="C309" s="2">
        <v>6170.1850000000004</v>
      </c>
      <c r="D309" s="2">
        <v>6076.95</v>
      </c>
      <c r="E309" s="2">
        <v>6076.95</v>
      </c>
    </row>
    <row r="310" spans="1:5" hidden="1" x14ac:dyDescent="0.25">
      <c r="A310" t="s">
        <v>308</v>
      </c>
      <c r="B310" s="2">
        <v>5910.24</v>
      </c>
      <c r="C310" s="2">
        <v>5957.42</v>
      </c>
      <c r="D310" s="2">
        <v>5867.4</v>
      </c>
      <c r="E310" s="2">
        <v>5867.4</v>
      </c>
    </row>
    <row r="311" spans="1:5" hidden="1" x14ac:dyDescent="0.25">
      <c r="A311" t="s">
        <v>309</v>
      </c>
      <c r="B311" s="2">
        <v>6121.32</v>
      </c>
      <c r="C311" s="2">
        <v>6170.1850000000004</v>
      </c>
      <c r="D311" s="2">
        <v>6076.95</v>
      </c>
      <c r="E311" s="2">
        <v>6076.95</v>
      </c>
    </row>
    <row r="312" spans="1:5" hidden="1" x14ac:dyDescent="0.25">
      <c r="A312" t="s">
        <v>310</v>
      </c>
      <c r="B312" s="2">
        <v>6036.8879999999999</v>
      </c>
      <c r="C312" s="2">
        <v>6085.0789999999997</v>
      </c>
      <c r="D312" s="2">
        <v>5909.31</v>
      </c>
      <c r="E312" s="2">
        <v>5867.4</v>
      </c>
    </row>
    <row r="313" spans="1:5" hidden="1" x14ac:dyDescent="0.25">
      <c r="A313" t="s">
        <v>311</v>
      </c>
      <c r="B313" s="2">
        <v>6247.9679999999998</v>
      </c>
      <c r="C313" s="2">
        <v>6297.8440000000001</v>
      </c>
      <c r="D313" s="2">
        <v>6076.95</v>
      </c>
      <c r="E313" s="2">
        <v>5741.67</v>
      </c>
    </row>
    <row r="314" spans="1:5" hidden="1" x14ac:dyDescent="0.25">
      <c r="A314" t="s">
        <v>312</v>
      </c>
      <c r="B314" s="2">
        <v>6121.32</v>
      </c>
      <c r="C314" s="2">
        <v>6170.1850000000004</v>
      </c>
      <c r="D314" s="2">
        <v>5867.4</v>
      </c>
      <c r="E314" s="2">
        <v>5574.03</v>
      </c>
    </row>
    <row r="315" spans="1:5" x14ac:dyDescent="0.25">
      <c r="A315" t="s">
        <v>313</v>
      </c>
      <c r="B315" s="2">
        <v>6965.64</v>
      </c>
      <c r="C315" s="2">
        <v>6808.48</v>
      </c>
      <c r="D315" s="2">
        <v>6496.05</v>
      </c>
      <c r="E315" s="2">
        <v>6286.5</v>
      </c>
    </row>
    <row r="316" spans="1:5" x14ac:dyDescent="0.25">
      <c r="A316" t="s">
        <v>314</v>
      </c>
      <c r="B316" s="2">
        <v>6543.48</v>
      </c>
      <c r="C316" s="2">
        <v>6595.7150000000001</v>
      </c>
      <c r="D316" s="2">
        <v>6076.95</v>
      </c>
      <c r="E316" s="2">
        <v>6076.95</v>
      </c>
    </row>
    <row r="317" spans="1:5" x14ac:dyDescent="0.25">
      <c r="A317" t="s">
        <v>315</v>
      </c>
      <c r="B317" s="2">
        <v>6754.56</v>
      </c>
      <c r="C317" s="2">
        <v>6595.7150000000001</v>
      </c>
      <c r="D317" s="2">
        <v>6370.32</v>
      </c>
      <c r="E317" s="2">
        <v>6076.95</v>
      </c>
    </row>
    <row r="318" spans="1:5" x14ac:dyDescent="0.25">
      <c r="A318" t="s">
        <v>316</v>
      </c>
      <c r="B318" s="2">
        <v>6670.1279999999997</v>
      </c>
      <c r="C318" s="2">
        <v>6382.95</v>
      </c>
      <c r="D318" s="2">
        <v>6202.68</v>
      </c>
      <c r="E318" s="2">
        <v>5867.4</v>
      </c>
    </row>
    <row r="319" spans="1:5" x14ac:dyDescent="0.25">
      <c r="A319" t="s">
        <v>317</v>
      </c>
      <c r="B319" s="2">
        <v>6543.48</v>
      </c>
      <c r="C319" s="2">
        <v>6382.95</v>
      </c>
      <c r="D319" s="2">
        <v>6076.95</v>
      </c>
      <c r="E319" s="2">
        <v>6076.95</v>
      </c>
    </row>
    <row r="320" spans="1:5" x14ac:dyDescent="0.25">
      <c r="A320" t="s">
        <v>318</v>
      </c>
      <c r="B320" s="2">
        <v>6332.4</v>
      </c>
      <c r="C320" s="2">
        <v>6382.95</v>
      </c>
      <c r="D320" s="2">
        <v>5867.4</v>
      </c>
      <c r="E320" s="2">
        <v>5867.4</v>
      </c>
    </row>
    <row r="321" spans="1:5" x14ac:dyDescent="0.25">
      <c r="A321" t="s">
        <v>319</v>
      </c>
      <c r="B321" s="2">
        <v>6121.32</v>
      </c>
      <c r="C321" s="2">
        <v>6170.1850000000004</v>
      </c>
      <c r="D321" s="2">
        <v>6076.95</v>
      </c>
      <c r="E321" s="2">
        <v>5448.3</v>
      </c>
    </row>
    <row r="322" spans="1:5" x14ac:dyDescent="0.25">
      <c r="A322" t="s">
        <v>320</v>
      </c>
      <c r="B322" s="2">
        <v>5488.08</v>
      </c>
      <c r="C322" s="2">
        <v>5531.89</v>
      </c>
      <c r="D322" s="2">
        <v>5448.3</v>
      </c>
      <c r="E322" s="2">
        <v>5238.75</v>
      </c>
    </row>
    <row r="323" spans="1:5" hidden="1" x14ac:dyDescent="0.25">
      <c r="A323" t="s">
        <v>321</v>
      </c>
      <c r="B323" s="2">
        <v>14395.656000000001</v>
      </c>
      <c r="C323" s="2">
        <v>14042.49</v>
      </c>
      <c r="D323" s="2">
        <v>13830.3</v>
      </c>
      <c r="E323" s="2">
        <v>13830.3</v>
      </c>
    </row>
    <row r="324" spans="1:5" hidden="1" x14ac:dyDescent="0.25">
      <c r="A324" t="s">
        <v>322</v>
      </c>
      <c r="B324" s="2">
        <v>11145.023999999999</v>
      </c>
      <c r="C324" s="2">
        <v>11914.84</v>
      </c>
      <c r="D324" s="2">
        <v>11734.8</v>
      </c>
      <c r="E324" s="2">
        <v>10896.6</v>
      </c>
    </row>
    <row r="325" spans="1:5" hidden="1" x14ac:dyDescent="0.25">
      <c r="A325" t="s">
        <v>323</v>
      </c>
      <c r="B325" s="2">
        <v>10976.16</v>
      </c>
      <c r="C325" s="2">
        <v>11063.78</v>
      </c>
      <c r="D325" s="2">
        <v>10477.5</v>
      </c>
      <c r="E325" s="2">
        <v>10477.5</v>
      </c>
    </row>
    <row r="326" spans="1:5" hidden="1" x14ac:dyDescent="0.25">
      <c r="A326" t="s">
        <v>324</v>
      </c>
      <c r="B326" s="2">
        <v>12073.776</v>
      </c>
      <c r="C326" s="2">
        <v>10212.719999999999</v>
      </c>
      <c r="D326" s="2">
        <v>10058.4</v>
      </c>
      <c r="E326" s="2">
        <v>10603.23</v>
      </c>
    </row>
    <row r="327" spans="1:5" hidden="1" x14ac:dyDescent="0.25">
      <c r="A327" t="s">
        <v>325</v>
      </c>
      <c r="B327" s="2">
        <v>16042.08</v>
      </c>
      <c r="C327" s="2">
        <v>15319.08</v>
      </c>
      <c r="D327" s="2">
        <v>15087.6</v>
      </c>
      <c r="E327" s="2">
        <v>15087.6</v>
      </c>
    </row>
    <row r="328" spans="1:5" hidden="1" x14ac:dyDescent="0.25">
      <c r="A328" t="s">
        <v>326</v>
      </c>
      <c r="B328" s="2">
        <v>14775.6</v>
      </c>
      <c r="C328" s="2">
        <v>14468.02</v>
      </c>
      <c r="D328" s="2">
        <v>14249.4</v>
      </c>
      <c r="E328" s="2">
        <v>14249.4</v>
      </c>
    </row>
    <row r="329" spans="1:5" hidden="1" x14ac:dyDescent="0.25">
      <c r="A329" t="s">
        <v>327</v>
      </c>
      <c r="B329" s="2">
        <v>11820.48</v>
      </c>
      <c r="C329" s="2">
        <v>12127.605</v>
      </c>
      <c r="D329" s="2">
        <v>11944.35</v>
      </c>
      <c r="E329" s="2">
        <v>11315.7</v>
      </c>
    </row>
    <row r="330" spans="1:5" hidden="1" x14ac:dyDescent="0.25">
      <c r="A330" t="s">
        <v>328</v>
      </c>
      <c r="B330" s="2">
        <v>11398.32</v>
      </c>
      <c r="C330" s="2">
        <v>11489.31</v>
      </c>
      <c r="D330" s="2">
        <v>10896.6</v>
      </c>
      <c r="E330" s="2">
        <v>10896.6</v>
      </c>
    </row>
    <row r="331" spans="1:5" hidden="1" x14ac:dyDescent="0.25">
      <c r="A331" t="s">
        <v>329</v>
      </c>
      <c r="B331" s="2">
        <v>12242.64</v>
      </c>
      <c r="C331" s="2">
        <v>10638.25</v>
      </c>
      <c r="D331" s="2">
        <v>10477.5</v>
      </c>
      <c r="E331" s="2">
        <v>10687.05</v>
      </c>
    </row>
    <row r="332" spans="1:5" hidden="1" x14ac:dyDescent="0.25">
      <c r="A332" t="s">
        <v>111</v>
      </c>
      <c r="B332" s="2">
        <v>18152.88</v>
      </c>
      <c r="C332" s="2">
        <v>18297.79</v>
      </c>
      <c r="D332" s="2">
        <v>18021.3</v>
      </c>
      <c r="E332" s="2">
        <v>18021.3</v>
      </c>
    </row>
    <row r="333" spans="1:5" x14ac:dyDescent="0.25">
      <c r="A333" t="s">
        <v>113</v>
      </c>
      <c r="B333" s="2">
        <v>16042.08</v>
      </c>
      <c r="C333" s="2">
        <v>15319.08</v>
      </c>
      <c r="D333" s="2">
        <v>15087.6</v>
      </c>
      <c r="E333" s="2">
        <v>15087.6</v>
      </c>
    </row>
    <row r="334" spans="1:5" hidden="1" x14ac:dyDescent="0.25">
      <c r="A334" t="s">
        <v>330</v>
      </c>
      <c r="B334" s="2">
        <v>10976.16</v>
      </c>
      <c r="C334" s="2">
        <v>11063.78</v>
      </c>
      <c r="D334" s="2">
        <v>10896.6</v>
      </c>
      <c r="E334" s="2">
        <v>10267.950000000001</v>
      </c>
    </row>
    <row r="335" spans="1:5" hidden="1" x14ac:dyDescent="0.25">
      <c r="A335" t="s">
        <v>331</v>
      </c>
      <c r="B335" s="2">
        <v>8865.36</v>
      </c>
      <c r="C335" s="2">
        <v>8936.1299999999992</v>
      </c>
      <c r="D335" s="2">
        <v>9429.75</v>
      </c>
      <c r="E335" s="2">
        <v>9429.75</v>
      </c>
    </row>
    <row r="336" spans="1:5" hidden="1" x14ac:dyDescent="0.25">
      <c r="A336" t="s">
        <v>332</v>
      </c>
      <c r="B336" s="2">
        <v>10216.272000000001</v>
      </c>
      <c r="C336" s="2">
        <v>10297.825999999999</v>
      </c>
      <c r="D336" s="2">
        <v>10142.219999999999</v>
      </c>
      <c r="E336" s="2">
        <v>10142.219999999999</v>
      </c>
    </row>
    <row r="337" spans="1:5" hidden="1" x14ac:dyDescent="0.25">
      <c r="A337" t="s">
        <v>333</v>
      </c>
      <c r="B337" s="2">
        <v>8823.1440000000002</v>
      </c>
      <c r="C337" s="2">
        <v>8893.5769999999993</v>
      </c>
      <c r="D337" s="2">
        <v>8759.19</v>
      </c>
      <c r="E337" s="2">
        <v>8759.19</v>
      </c>
    </row>
    <row r="338" spans="1:5" hidden="1" x14ac:dyDescent="0.25">
      <c r="A338" t="s">
        <v>334</v>
      </c>
      <c r="B338" s="2">
        <v>20939.135999999999</v>
      </c>
      <c r="C338" s="2">
        <v>20425.439999999999</v>
      </c>
      <c r="D338" s="2">
        <v>20116.8</v>
      </c>
      <c r="E338" s="2">
        <v>20116.8</v>
      </c>
    </row>
    <row r="339" spans="1:5" hidden="1" x14ac:dyDescent="0.25">
      <c r="A339" t="s">
        <v>335</v>
      </c>
      <c r="B339" s="2">
        <v>18997.2</v>
      </c>
      <c r="C339" s="2">
        <v>19148.849999999999</v>
      </c>
      <c r="D339" s="2">
        <v>18859.5</v>
      </c>
      <c r="E339" s="2">
        <v>18859.5</v>
      </c>
    </row>
    <row r="340" spans="1:5" hidden="1" x14ac:dyDescent="0.25">
      <c r="A340" t="s">
        <v>336</v>
      </c>
      <c r="B340" s="2">
        <v>18997.2</v>
      </c>
      <c r="C340" s="2">
        <v>19148.849999999999</v>
      </c>
      <c r="D340" s="2">
        <v>18859.5</v>
      </c>
      <c r="E340" s="2">
        <v>18859.5</v>
      </c>
    </row>
    <row r="341" spans="1:5" hidden="1" x14ac:dyDescent="0.25">
      <c r="A341" t="s">
        <v>337</v>
      </c>
      <c r="B341" s="2">
        <v>18152.88</v>
      </c>
      <c r="C341" s="2">
        <v>18297.79</v>
      </c>
      <c r="D341" s="2">
        <v>18021.3</v>
      </c>
      <c r="E341" s="2">
        <v>18021.3</v>
      </c>
    </row>
    <row r="342" spans="1:5" x14ac:dyDescent="0.25">
      <c r="A342" t="s">
        <v>338</v>
      </c>
      <c r="B342" s="2">
        <v>7894.3919999999998</v>
      </c>
      <c r="C342" s="2">
        <v>7957.4110000000001</v>
      </c>
      <c r="D342" s="2">
        <v>7837.17</v>
      </c>
      <c r="E342" s="2">
        <v>7837.17</v>
      </c>
    </row>
    <row r="343" spans="1:5" x14ac:dyDescent="0.25">
      <c r="A343" t="s">
        <v>339</v>
      </c>
      <c r="B343" s="2">
        <v>7598.88</v>
      </c>
      <c r="C343" s="2">
        <v>7659.54</v>
      </c>
      <c r="D343" s="2">
        <v>7543.8</v>
      </c>
      <c r="E343" s="2">
        <v>7543.8</v>
      </c>
    </row>
    <row r="344" spans="1:5" x14ac:dyDescent="0.25">
      <c r="A344" t="s">
        <v>340</v>
      </c>
      <c r="B344" s="2">
        <v>6754.56</v>
      </c>
      <c r="C344" s="2">
        <v>6808.48</v>
      </c>
      <c r="D344" s="2">
        <v>6705.6</v>
      </c>
      <c r="E344" s="2">
        <v>6705.6</v>
      </c>
    </row>
    <row r="345" spans="1:5" x14ac:dyDescent="0.25">
      <c r="A345" t="s">
        <v>341</v>
      </c>
      <c r="B345" s="2">
        <v>7176.72</v>
      </c>
      <c r="C345" s="2">
        <v>7234.01</v>
      </c>
      <c r="D345" s="2">
        <v>7124.7</v>
      </c>
      <c r="E345" s="2">
        <v>7124.7</v>
      </c>
    </row>
    <row r="346" spans="1:5" hidden="1" x14ac:dyDescent="0.25">
      <c r="A346" t="s">
        <v>122</v>
      </c>
      <c r="B346" s="2">
        <v>18661.164000000001</v>
      </c>
      <c r="C346" s="2">
        <v>18820.967000000001</v>
      </c>
      <c r="D346" s="2">
        <v>18469.77</v>
      </c>
      <c r="E346" s="2">
        <v>18329.848000000002</v>
      </c>
    </row>
    <row r="347" spans="1:5" hidden="1" x14ac:dyDescent="0.25">
      <c r="A347" t="s">
        <v>123</v>
      </c>
      <c r="B347" s="2">
        <v>5808.8130000000001</v>
      </c>
      <c r="C347" s="2">
        <v>5832.2460000000001</v>
      </c>
      <c r="D347" s="2">
        <v>5792.7920000000004</v>
      </c>
      <c r="E347" s="2">
        <v>5792.7920000000004</v>
      </c>
    </row>
    <row r="348" spans="1:5" hidden="1" x14ac:dyDescent="0.25">
      <c r="A348" t="s">
        <v>126</v>
      </c>
      <c r="B348" s="2">
        <v>18380.544999999998</v>
      </c>
      <c r="C348" s="2">
        <v>18595.565999999999</v>
      </c>
      <c r="D348" s="2">
        <v>18329.848000000002</v>
      </c>
      <c r="E348" s="2">
        <v>18245.894</v>
      </c>
    </row>
    <row r="349" spans="1:5" hidden="1" x14ac:dyDescent="0.25">
      <c r="A349" t="s">
        <v>342</v>
      </c>
      <c r="B349" s="2">
        <v>4910.8329999999996</v>
      </c>
      <c r="C349" s="2">
        <v>5015.1679999999997</v>
      </c>
      <c r="D349" s="2">
        <v>4981.241</v>
      </c>
      <c r="E349" s="2">
        <v>4981.241</v>
      </c>
    </row>
    <row r="350" spans="1:5" hidden="1" x14ac:dyDescent="0.25">
      <c r="A350" t="s">
        <v>343</v>
      </c>
      <c r="B350" s="2">
        <v>0</v>
      </c>
      <c r="C350" s="2">
        <v>5212.3940000000002</v>
      </c>
      <c r="D350" s="2">
        <v>0</v>
      </c>
      <c r="E350" s="2">
        <v>0</v>
      </c>
    </row>
    <row r="351" spans="1:5" hidden="1" x14ac:dyDescent="0.25">
      <c r="A351" t="s">
        <v>344</v>
      </c>
      <c r="B351" s="2">
        <v>4630.2139999999999</v>
      </c>
      <c r="C351" s="2">
        <v>4705.2420000000002</v>
      </c>
      <c r="D351" s="2">
        <v>4729.3810000000003</v>
      </c>
      <c r="E351" s="2">
        <v>4729.3810000000003</v>
      </c>
    </row>
    <row r="352" spans="1:5" hidden="1" x14ac:dyDescent="0.25">
      <c r="A352" t="s">
        <v>345</v>
      </c>
      <c r="B352" s="2">
        <v>5387.8850000000002</v>
      </c>
      <c r="C352" s="2">
        <v>5494.1450000000004</v>
      </c>
      <c r="D352" s="2">
        <v>5484.9620000000004</v>
      </c>
      <c r="E352" s="2">
        <v>5484.9620000000004</v>
      </c>
    </row>
    <row r="353" spans="1:5" hidden="1" x14ac:dyDescent="0.25">
      <c r="A353" t="s">
        <v>346</v>
      </c>
      <c r="B353" s="2">
        <v>4405.7179999999998</v>
      </c>
      <c r="C353" s="2">
        <v>4423.491</v>
      </c>
      <c r="D353" s="2">
        <v>4393.567</v>
      </c>
      <c r="E353" s="2">
        <v>4393.567</v>
      </c>
    </row>
    <row r="354" spans="1:5" hidden="1" x14ac:dyDescent="0.25">
      <c r="A354" t="s">
        <v>347</v>
      </c>
      <c r="B354" s="2">
        <v>24975.091</v>
      </c>
      <c r="C354" s="2">
        <v>24512.337</v>
      </c>
      <c r="D354" s="2">
        <v>24626.36</v>
      </c>
      <c r="E354" s="2">
        <v>23087.213</v>
      </c>
    </row>
    <row r="355" spans="1:5" hidden="1" x14ac:dyDescent="0.25">
      <c r="A355" t="s">
        <v>348</v>
      </c>
      <c r="B355" s="2">
        <v>4517.9660000000003</v>
      </c>
      <c r="C355" s="2">
        <v>4592.5410000000002</v>
      </c>
      <c r="D355" s="2">
        <v>4617.4430000000002</v>
      </c>
      <c r="E355" s="2">
        <v>4533.4889999999996</v>
      </c>
    </row>
    <row r="356" spans="1:5" hidden="1" x14ac:dyDescent="0.25">
      <c r="A356" t="s">
        <v>349</v>
      </c>
      <c r="B356" s="2">
        <v>3935.14</v>
      </c>
      <c r="C356" s="2">
        <v>4084.1190000000001</v>
      </c>
      <c r="D356" s="2">
        <v>4115.9830000000002</v>
      </c>
      <c r="E356" s="2">
        <v>4043.2710000000002</v>
      </c>
    </row>
    <row r="357" spans="1:5" hidden="1" x14ac:dyDescent="0.25">
      <c r="A357" t="s">
        <v>350</v>
      </c>
      <c r="B357" s="2">
        <v>4333.4040000000005</v>
      </c>
      <c r="C357" s="2">
        <v>4506.1750000000002</v>
      </c>
      <c r="D357" s="2">
        <v>4569.3360000000002</v>
      </c>
      <c r="E357" s="2">
        <v>4517.0050000000001</v>
      </c>
    </row>
    <row r="358" spans="1:5" hidden="1" x14ac:dyDescent="0.25">
      <c r="A358" t="s">
        <v>351</v>
      </c>
      <c r="B358" s="2">
        <v>3928.6660000000002</v>
      </c>
      <c r="C358" s="2">
        <v>3958.6019999999999</v>
      </c>
      <c r="D358" s="2">
        <v>3861.8609999999999</v>
      </c>
      <c r="E358" s="2">
        <v>3721.9389999999999</v>
      </c>
    </row>
    <row r="359" spans="1:5" hidden="1" x14ac:dyDescent="0.25">
      <c r="A359" t="s">
        <v>352</v>
      </c>
      <c r="B359" s="2">
        <v>5763.0370000000003</v>
      </c>
      <c r="C359" s="2">
        <v>5646.902</v>
      </c>
      <c r="D359" s="2">
        <v>5644.3230000000003</v>
      </c>
      <c r="E359" s="2">
        <v>5458.0690000000004</v>
      </c>
    </row>
    <row r="360" spans="1:5" hidden="1" x14ac:dyDescent="0.25">
      <c r="A360" t="s">
        <v>353</v>
      </c>
      <c r="B360" s="2">
        <v>0</v>
      </c>
      <c r="C360" s="2">
        <v>0</v>
      </c>
      <c r="D360" s="2">
        <v>0</v>
      </c>
      <c r="E360" s="2">
        <v>5798.1859999999997</v>
      </c>
    </row>
    <row r="361" spans="1:5" hidden="1" x14ac:dyDescent="0.25">
      <c r="A361" t="s">
        <v>354</v>
      </c>
      <c r="B361" s="2">
        <v>4307.6980000000003</v>
      </c>
      <c r="C361" s="2">
        <v>4691.2190000000001</v>
      </c>
      <c r="D361" s="2">
        <v>4675.7190000000001</v>
      </c>
      <c r="E361" s="2">
        <v>4792.6109999999999</v>
      </c>
    </row>
    <row r="362" spans="1:5" hidden="1" x14ac:dyDescent="0.25">
      <c r="A362" t="s">
        <v>355</v>
      </c>
      <c r="B362" s="2">
        <v>15377.921</v>
      </c>
      <c r="C362" s="2">
        <v>15609.004999999999</v>
      </c>
      <c r="D362" s="2">
        <v>15335.505999999999</v>
      </c>
      <c r="E362" s="2">
        <v>15251.553</v>
      </c>
    </row>
    <row r="363" spans="1:5" hidden="1" x14ac:dyDescent="0.25">
      <c r="A363" t="s">
        <v>356</v>
      </c>
      <c r="B363" s="2">
        <v>0</v>
      </c>
      <c r="C363" s="2">
        <v>0</v>
      </c>
      <c r="D363" s="2">
        <v>0</v>
      </c>
      <c r="E363" s="2">
        <v>15111.63</v>
      </c>
    </row>
    <row r="364" spans="1:5" hidden="1" x14ac:dyDescent="0.25">
      <c r="A364" t="s">
        <v>357</v>
      </c>
      <c r="B364" s="2">
        <v>14888.153</v>
      </c>
      <c r="C364" s="2">
        <v>15176.981</v>
      </c>
      <c r="D364" s="2">
        <v>14985.646000000001</v>
      </c>
      <c r="E364" s="2">
        <v>15183.815000000001</v>
      </c>
    </row>
    <row r="365" spans="1:5" hidden="1" x14ac:dyDescent="0.25">
      <c r="A365" t="s">
        <v>358</v>
      </c>
      <c r="B365" s="2">
        <v>14732.498</v>
      </c>
      <c r="C365" s="2">
        <v>15073.679</v>
      </c>
      <c r="D365" s="2">
        <v>14859.77</v>
      </c>
      <c r="E365" s="2">
        <v>14943.723</v>
      </c>
    </row>
    <row r="366" spans="1:5" hidden="1" x14ac:dyDescent="0.25">
      <c r="A366" t="s">
        <v>359</v>
      </c>
      <c r="B366" s="2">
        <v>23291.377</v>
      </c>
      <c r="C366" s="2">
        <v>22540.080000000002</v>
      </c>
      <c r="D366" s="2">
        <v>22947.29</v>
      </c>
      <c r="E366" s="2">
        <v>21967.832999999999</v>
      </c>
    </row>
    <row r="367" spans="1:5" hidden="1" x14ac:dyDescent="0.25">
      <c r="A367" t="s">
        <v>360</v>
      </c>
      <c r="B367" s="2">
        <v>19082.092000000001</v>
      </c>
      <c r="C367" s="2">
        <v>19159.067999999999</v>
      </c>
      <c r="D367" s="2">
        <v>18889.538</v>
      </c>
      <c r="E367" s="2">
        <v>18749.615000000002</v>
      </c>
    </row>
    <row r="368" spans="1:5" hidden="1" x14ac:dyDescent="0.25">
      <c r="A368" t="s">
        <v>361</v>
      </c>
      <c r="B368" s="2">
        <v>19783.64</v>
      </c>
      <c r="C368" s="2">
        <v>20426.948</v>
      </c>
      <c r="D368" s="2">
        <v>19952.949000000001</v>
      </c>
      <c r="E368" s="2">
        <v>19980.933000000001</v>
      </c>
    </row>
    <row r="369" spans="1:5" hidden="1" x14ac:dyDescent="0.25">
      <c r="A369" t="s">
        <v>362</v>
      </c>
      <c r="B369" s="2">
        <v>5892.9989999999998</v>
      </c>
      <c r="C369" s="2">
        <v>5916.7709999999997</v>
      </c>
      <c r="D369" s="2">
        <v>5876.7449999999999</v>
      </c>
      <c r="E369" s="2">
        <v>5876.7449999999999</v>
      </c>
    </row>
    <row r="370" spans="1:5" hidden="1" x14ac:dyDescent="0.25">
      <c r="A370" t="s">
        <v>363</v>
      </c>
      <c r="B370" s="2">
        <v>6627.098</v>
      </c>
      <c r="C370" s="2">
        <v>0</v>
      </c>
      <c r="D370" s="2">
        <v>0</v>
      </c>
      <c r="E370" s="2">
        <v>0</v>
      </c>
    </row>
    <row r="371" spans="1:5" hidden="1" x14ac:dyDescent="0.25">
      <c r="A371" t="s">
        <v>364</v>
      </c>
      <c r="B371" s="2">
        <v>5890.05</v>
      </c>
      <c r="C371" s="2">
        <v>6255.44</v>
      </c>
      <c r="D371" s="2">
        <v>6213.1220000000003</v>
      </c>
      <c r="E371" s="2">
        <v>6130.8639999999996</v>
      </c>
    </row>
    <row r="372" spans="1:5" hidden="1" x14ac:dyDescent="0.25">
      <c r="A372" t="s">
        <v>365</v>
      </c>
      <c r="B372" s="2">
        <v>5660.6350000000002</v>
      </c>
      <c r="C372" s="2">
        <v>5983.6890000000003</v>
      </c>
      <c r="D372" s="2">
        <v>5894.3689999999997</v>
      </c>
      <c r="E372" s="2">
        <v>5909.7929999999997</v>
      </c>
    </row>
    <row r="373" spans="1:5" hidden="1" x14ac:dyDescent="0.25">
      <c r="A373" t="s">
        <v>366</v>
      </c>
      <c r="B373" s="2">
        <v>5401.9160000000002</v>
      </c>
      <c r="C373" s="2">
        <v>5620.9319999999998</v>
      </c>
      <c r="D373" s="2">
        <v>5484.9620000000004</v>
      </c>
      <c r="E373" s="2">
        <v>5428.9930000000004</v>
      </c>
    </row>
    <row r="374" spans="1:5" hidden="1" x14ac:dyDescent="0.25">
      <c r="A374" t="s">
        <v>367</v>
      </c>
      <c r="B374" s="2">
        <v>6566.8019999999997</v>
      </c>
      <c r="C374" s="2">
        <v>6559.6729999999998</v>
      </c>
      <c r="D374" s="2">
        <v>6579.1289999999999</v>
      </c>
      <c r="E374" s="2">
        <v>6525.4449999999997</v>
      </c>
    </row>
    <row r="375" spans="1:5" hidden="1" x14ac:dyDescent="0.25">
      <c r="A375" t="s">
        <v>368</v>
      </c>
      <c r="B375" s="2">
        <v>6654.7389999999996</v>
      </c>
      <c r="C375" s="2">
        <v>6594.8040000000001</v>
      </c>
      <c r="D375" s="2">
        <v>6632.2820000000002</v>
      </c>
      <c r="E375" s="2">
        <v>6518.91</v>
      </c>
    </row>
    <row r="376" spans="1:5" hidden="1" x14ac:dyDescent="0.25">
      <c r="A376" t="s">
        <v>369</v>
      </c>
      <c r="B376" s="2">
        <v>6222.7259999999997</v>
      </c>
      <c r="C376" s="2">
        <v>6522.5360000000001</v>
      </c>
      <c r="D376" s="2">
        <v>6492.4040000000005</v>
      </c>
      <c r="E376" s="2">
        <v>6436.4350000000004</v>
      </c>
    </row>
    <row r="377" spans="1:5" hidden="1" x14ac:dyDescent="0.25">
      <c r="A377" t="s">
        <v>370</v>
      </c>
      <c r="B377" s="2">
        <v>5248.2020000000002</v>
      </c>
      <c r="C377" s="2">
        <v>5393.6019999999999</v>
      </c>
      <c r="D377" s="2">
        <v>5318.0420000000004</v>
      </c>
      <c r="E377" s="2">
        <v>5291.308</v>
      </c>
    </row>
    <row r="378" spans="1:5" hidden="1" x14ac:dyDescent="0.25">
      <c r="A378" t="s">
        <v>371</v>
      </c>
      <c r="B378" s="2">
        <v>6454.2370000000001</v>
      </c>
      <c r="C378" s="2">
        <v>6536.6229999999996</v>
      </c>
      <c r="D378" s="2">
        <v>6492.4040000000005</v>
      </c>
      <c r="E378" s="2">
        <v>6576.3580000000002</v>
      </c>
    </row>
    <row r="379" spans="1:5" hidden="1" x14ac:dyDescent="0.25">
      <c r="A379" t="s">
        <v>372</v>
      </c>
      <c r="B379" s="2">
        <v>24032.525000000001</v>
      </c>
      <c r="C379" s="2">
        <v>24944.044999999998</v>
      </c>
      <c r="D379" s="2">
        <v>24835.832999999999</v>
      </c>
      <c r="E379" s="2">
        <v>24642.710999999999</v>
      </c>
    </row>
    <row r="380" spans="1:5" hidden="1" x14ac:dyDescent="0.25">
      <c r="A380" t="s">
        <v>373</v>
      </c>
      <c r="B380" s="2">
        <v>0</v>
      </c>
      <c r="C380" s="2">
        <v>0</v>
      </c>
      <c r="D380" s="2">
        <v>7643.9530000000004</v>
      </c>
      <c r="E380" s="2">
        <v>7718.39</v>
      </c>
    </row>
    <row r="381" spans="1:5" hidden="1" x14ac:dyDescent="0.25">
      <c r="A381" t="s">
        <v>374</v>
      </c>
      <c r="B381" s="2">
        <v>8993.8389999999999</v>
      </c>
      <c r="C381" s="2">
        <v>9742.9500000000007</v>
      </c>
      <c r="D381" s="2">
        <v>10172.366</v>
      </c>
      <c r="E381" s="2">
        <v>10606.126</v>
      </c>
    </row>
    <row r="382" spans="1:5" hidden="1" x14ac:dyDescent="0.25">
      <c r="A382" t="s">
        <v>375</v>
      </c>
      <c r="B382" s="2">
        <v>6446.46</v>
      </c>
      <c r="C382" s="2">
        <v>7845.2240000000002</v>
      </c>
      <c r="D382" s="2">
        <v>8063.6130000000003</v>
      </c>
      <c r="E382" s="2">
        <v>8569.5169999999998</v>
      </c>
    </row>
    <row r="383" spans="1:5" hidden="1" x14ac:dyDescent="0.25">
      <c r="A383" t="s">
        <v>376</v>
      </c>
      <c r="B383" s="2">
        <v>10798.472</v>
      </c>
      <c r="C383" s="2">
        <v>10976.766</v>
      </c>
      <c r="D383" s="2">
        <v>10610.771000000001</v>
      </c>
      <c r="E383" s="2">
        <v>10610.771000000001</v>
      </c>
    </row>
    <row r="384" spans="1:5" hidden="1" x14ac:dyDescent="0.25">
      <c r="A384" t="s">
        <v>377</v>
      </c>
      <c r="B384" s="2">
        <v>9541.0460000000003</v>
      </c>
      <c r="C384" s="2">
        <v>8452.5300000000007</v>
      </c>
      <c r="D384" s="2">
        <v>8395.35</v>
      </c>
      <c r="E384" s="2">
        <v>8395.35</v>
      </c>
    </row>
    <row r="385" spans="1:5" hidden="1" x14ac:dyDescent="0.25">
      <c r="A385" t="s">
        <v>378</v>
      </c>
      <c r="B385" s="2">
        <v>12302.184999999999</v>
      </c>
      <c r="C385" s="2">
        <v>12209.3</v>
      </c>
      <c r="D385" s="2">
        <v>12033.665000000001</v>
      </c>
      <c r="E385" s="2">
        <v>12090.351000000001</v>
      </c>
    </row>
    <row r="386" spans="1:5" hidden="1" x14ac:dyDescent="0.25">
      <c r="A386" t="s">
        <v>379</v>
      </c>
      <c r="B386" s="2">
        <v>18576.977999999999</v>
      </c>
      <c r="C386" s="2">
        <v>18820.967000000001</v>
      </c>
      <c r="D386" s="2">
        <v>18637.677</v>
      </c>
      <c r="E386" s="2">
        <v>18413.800999999999</v>
      </c>
    </row>
    <row r="387" spans="1:5" hidden="1" x14ac:dyDescent="0.25">
      <c r="A387" t="s">
        <v>380</v>
      </c>
      <c r="B387" s="2">
        <v>21462.639999999999</v>
      </c>
      <c r="C387" s="2">
        <v>21759.094000000001</v>
      </c>
      <c r="D387" s="2">
        <v>21391.84</v>
      </c>
      <c r="E387" s="2">
        <v>21330.812999999998</v>
      </c>
    </row>
    <row r="388" spans="1:5" hidden="1" x14ac:dyDescent="0.25">
      <c r="A388" t="s">
        <v>381</v>
      </c>
      <c r="B388" s="2">
        <v>17743.233</v>
      </c>
      <c r="C388" s="2">
        <v>18063.271000000001</v>
      </c>
      <c r="D388" s="2">
        <v>17916.398000000001</v>
      </c>
      <c r="E388" s="2">
        <v>17978.093000000001</v>
      </c>
    </row>
    <row r="389" spans="1:5" hidden="1" x14ac:dyDescent="0.25">
      <c r="A389" t="s">
        <v>382</v>
      </c>
      <c r="B389" s="2">
        <v>7296.0940000000001</v>
      </c>
      <c r="C389" s="2">
        <v>7438.2259999999997</v>
      </c>
      <c r="D389" s="2">
        <v>7220.0010000000002</v>
      </c>
      <c r="E389" s="2">
        <v>7052.0940000000001</v>
      </c>
    </row>
    <row r="390" spans="1:5" hidden="1" x14ac:dyDescent="0.25">
      <c r="A390" t="s">
        <v>383</v>
      </c>
      <c r="B390" s="2">
        <v>10944.141</v>
      </c>
      <c r="C390" s="2">
        <v>11298.215</v>
      </c>
      <c r="D390" s="2">
        <v>11165.816000000001</v>
      </c>
      <c r="E390" s="2">
        <v>11025.893</v>
      </c>
    </row>
    <row r="391" spans="1:5" hidden="1" x14ac:dyDescent="0.25">
      <c r="A391" t="s">
        <v>384</v>
      </c>
      <c r="B391" s="2">
        <v>8716.759</v>
      </c>
      <c r="C391" s="2">
        <v>8996.2379999999994</v>
      </c>
      <c r="D391" s="2">
        <v>8918.9279999999999</v>
      </c>
      <c r="E391" s="2">
        <v>8807.8790000000008</v>
      </c>
    </row>
    <row r="392" spans="1:5" hidden="1" x14ac:dyDescent="0.25">
      <c r="A392" t="s">
        <v>385</v>
      </c>
      <c r="B392" s="2">
        <v>8728.1010000000006</v>
      </c>
      <c r="C392" s="2">
        <v>9048</v>
      </c>
      <c r="D392" s="2">
        <v>9074.1919999999991</v>
      </c>
      <c r="E392" s="2">
        <v>9015.0679999999993</v>
      </c>
    </row>
    <row r="393" spans="1:5" hidden="1" x14ac:dyDescent="0.25">
      <c r="A393" t="s">
        <v>386</v>
      </c>
      <c r="B393" s="2">
        <v>0</v>
      </c>
      <c r="C393" s="2">
        <v>0</v>
      </c>
      <c r="D393" s="2">
        <v>0</v>
      </c>
      <c r="E393" s="2">
        <v>10494.188</v>
      </c>
    </row>
    <row r="394" spans="1:5" hidden="1" x14ac:dyDescent="0.25">
      <c r="A394" t="s">
        <v>387</v>
      </c>
      <c r="B394" s="2">
        <v>0</v>
      </c>
      <c r="C394" s="2">
        <v>0</v>
      </c>
      <c r="D394" s="2">
        <v>0</v>
      </c>
      <c r="E394" s="2">
        <v>10969.924000000001</v>
      </c>
    </row>
    <row r="395" spans="1:5" hidden="1" x14ac:dyDescent="0.25">
      <c r="A395" t="s">
        <v>388</v>
      </c>
      <c r="B395" s="2">
        <v>9446.92</v>
      </c>
      <c r="C395" s="2">
        <v>9801.8169999999991</v>
      </c>
      <c r="D395" s="2">
        <v>9636.7970000000005</v>
      </c>
      <c r="E395" s="2">
        <v>9658.39</v>
      </c>
    </row>
    <row r="396" spans="1:5" hidden="1" x14ac:dyDescent="0.25">
      <c r="A396" t="s">
        <v>389</v>
      </c>
      <c r="B396" s="2">
        <v>0</v>
      </c>
      <c r="C396" s="2">
        <v>0</v>
      </c>
      <c r="D396" s="2">
        <v>0</v>
      </c>
      <c r="E396" s="2">
        <v>9479.4740000000002</v>
      </c>
    </row>
    <row r="397" spans="1:5" hidden="1" x14ac:dyDescent="0.25">
      <c r="A397" t="s">
        <v>390</v>
      </c>
      <c r="B397" s="2">
        <v>0</v>
      </c>
      <c r="C397" s="2">
        <v>0</v>
      </c>
      <c r="D397" s="2">
        <v>0</v>
      </c>
      <c r="E397" s="2">
        <v>11725.505999999999</v>
      </c>
    </row>
    <row r="398" spans="1:5" hidden="1" x14ac:dyDescent="0.25">
      <c r="A398" t="s">
        <v>391</v>
      </c>
      <c r="B398" s="2">
        <v>9541.0460000000003</v>
      </c>
      <c r="C398" s="2">
        <v>9804.9349999999995</v>
      </c>
      <c r="D398" s="2">
        <v>9626.6679999999997</v>
      </c>
      <c r="E398" s="2">
        <v>9486.7459999999992</v>
      </c>
    </row>
    <row r="399" spans="1:5" hidden="1" x14ac:dyDescent="0.25">
      <c r="A399" t="s">
        <v>392</v>
      </c>
      <c r="B399" s="2">
        <v>14732.498</v>
      </c>
      <c r="C399" s="2">
        <v>14876.453</v>
      </c>
      <c r="D399" s="2">
        <v>14495.971</v>
      </c>
      <c r="E399" s="2">
        <v>14579.924999999999</v>
      </c>
    </row>
    <row r="400" spans="1:5" hidden="1" x14ac:dyDescent="0.25">
      <c r="A400" t="s">
        <v>393</v>
      </c>
      <c r="B400" s="2">
        <v>6473.2070000000003</v>
      </c>
      <c r="C400" s="2">
        <v>6445.8149999999996</v>
      </c>
      <c r="D400" s="2">
        <v>6627.7929999999997</v>
      </c>
      <c r="E400" s="2">
        <v>6526.9089999999997</v>
      </c>
    </row>
  </sheetData>
  <autoFilter ref="A1:E400">
    <filterColumn colId="0">
      <filters>
        <filter val="Жмых подсолнечника (предложение, EXW)"/>
        <filter val="Жмых подсолнечника (предложение, EXW, ПФО)"/>
        <filter val="Жмых подсолнечника (предложение, EXW, СФО)"/>
        <filter val="Жмых подсолнечника (предложение, EXW, ЦФО)"/>
        <filter val="Жмых подсолнечника (предложение, EXW, ЮФО)"/>
        <filter val="Жмых подсолнечника (спрос, СРТ, ПФО)"/>
        <filter val="Жмых подсолнечника (спрос, СРТ, СФО)"/>
        <filter val="Жмых подсолнечника (спрос, СРТ, ЦФО)"/>
        <filter val="Жмых подсолнечника (спрос, СРТ, ЮФО)"/>
        <filter val="Жмых рапса (предложение, EXW, ПФО)"/>
        <filter val="Жмых рапса (предложение, EXW, СФО)"/>
        <filter val="Жмых рапса (предложение, EXW, ЦФО)"/>
        <filter val="Жмых рапса (предложение, EXW, ЮФО)"/>
        <filter val="Жмых соевый (предложение, EXW)"/>
        <filter val="Жмых соевый (спрос, EXW)"/>
      </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A13" sqref="A13"/>
    </sheetView>
  </sheetViews>
  <sheetFormatPr defaultRowHeight="15" x14ac:dyDescent="0.25"/>
  <cols>
    <col min="1" max="1" width="56.28515625" bestFit="1" customWidth="1"/>
    <col min="2" max="5" width="12.28515625" style="4" bestFit="1" customWidth="1"/>
    <col min="6" max="6" width="9.140625" style="4"/>
  </cols>
  <sheetData>
    <row r="1" spans="1:6" x14ac:dyDescent="0.25">
      <c r="A1" s="4" t="s">
        <v>395</v>
      </c>
      <c r="B1" s="5" t="s">
        <v>409</v>
      </c>
      <c r="C1" s="5" t="s">
        <v>410</v>
      </c>
      <c r="D1" s="5" t="s">
        <v>411</v>
      </c>
      <c r="E1" s="5" t="s">
        <v>412</v>
      </c>
      <c r="F1" s="6" t="s">
        <v>413</v>
      </c>
    </row>
    <row r="2" spans="1:6" x14ac:dyDescent="0.25">
      <c r="A2" s="3" t="s">
        <v>394</v>
      </c>
      <c r="B2" s="5"/>
      <c r="C2" s="5"/>
      <c r="D2" s="5"/>
      <c r="E2" s="5"/>
      <c r="F2" s="7"/>
    </row>
    <row r="3" spans="1:6" x14ac:dyDescent="0.25">
      <c r="A3" t="s">
        <v>8</v>
      </c>
      <c r="B3" s="8">
        <v>6100</v>
      </c>
      <c r="C3" s="8">
        <v>6100</v>
      </c>
      <c r="D3" s="8">
        <v>6100</v>
      </c>
      <c r="E3" s="8">
        <v>6150</v>
      </c>
      <c r="F3" s="10">
        <f>Таблица1[[#This Row],[19.10.2018]]/Таблица1[[#This Row],[12.10.2018]]-1</f>
        <v>8.1967213114753079E-3</v>
      </c>
    </row>
    <row r="4" spans="1:6" x14ac:dyDescent="0.25">
      <c r="A4" t="s">
        <v>9</v>
      </c>
      <c r="B4" s="8">
        <v>5950</v>
      </c>
      <c r="C4" s="8">
        <v>5950</v>
      </c>
      <c r="D4" s="8">
        <v>6000</v>
      </c>
      <c r="E4" s="8">
        <v>6050</v>
      </c>
      <c r="F4" s="10">
        <f>Таблица1[[#This Row],[19.10.2018]]/Таблица1[[#This Row],[12.10.2018]]-1</f>
        <v>8.3333333333333037E-3</v>
      </c>
    </row>
    <row r="5" spans="1:6" x14ac:dyDescent="0.25">
      <c r="A5" t="s">
        <v>13</v>
      </c>
      <c r="B5" s="8">
        <v>6150</v>
      </c>
      <c r="C5" s="8">
        <v>6200</v>
      </c>
      <c r="D5" s="8">
        <v>6200</v>
      </c>
      <c r="E5" s="8">
        <v>6170</v>
      </c>
      <c r="F5" s="11">
        <f>Таблица1[[#This Row],[19.10.2018]]/Таблица1[[#This Row],[12.10.2018]]-1</f>
        <v>-4.8387096774193949E-3</v>
      </c>
    </row>
    <row r="6" spans="1:6" x14ac:dyDescent="0.25">
      <c r="A6" t="s">
        <v>14</v>
      </c>
      <c r="B6" s="8">
        <v>6050</v>
      </c>
      <c r="C6" s="8">
        <v>6050</v>
      </c>
      <c r="D6" s="8">
        <v>6050</v>
      </c>
      <c r="E6" s="8">
        <v>6100</v>
      </c>
      <c r="F6" s="10">
        <f>Таблица1[[#This Row],[19.10.2018]]/Таблица1[[#This Row],[12.10.2018]]-1</f>
        <v>8.2644628099173278E-3</v>
      </c>
    </row>
    <row r="7" spans="1:6" x14ac:dyDescent="0.25">
      <c r="A7" t="s">
        <v>15</v>
      </c>
      <c r="B7" s="8">
        <v>5950</v>
      </c>
      <c r="C7" s="8">
        <v>5950</v>
      </c>
      <c r="D7" s="8">
        <v>6000</v>
      </c>
      <c r="E7" s="8">
        <v>6000</v>
      </c>
      <c r="F7" s="10">
        <f>Таблица1[[#This Row],[19.10.2018]]/Таблица1[[#This Row],[12.10.2018]]-1</f>
        <v>0</v>
      </c>
    </row>
    <row r="8" spans="1:6" x14ac:dyDescent="0.25">
      <c r="A8" t="s">
        <v>16</v>
      </c>
      <c r="B8" s="8">
        <v>5900</v>
      </c>
      <c r="C8" s="8">
        <v>5900</v>
      </c>
      <c r="D8" s="8">
        <v>5900</v>
      </c>
      <c r="E8" s="8">
        <v>5900</v>
      </c>
      <c r="F8" s="10">
        <f>Таблица1[[#This Row],[19.10.2018]]/Таблица1[[#This Row],[12.10.2018]]-1</f>
        <v>0</v>
      </c>
    </row>
    <row r="9" spans="1:6" x14ac:dyDescent="0.25">
      <c r="A9" t="s">
        <v>17</v>
      </c>
      <c r="B9" s="8">
        <v>6400</v>
      </c>
      <c r="C9" s="8">
        <v>6450</v>
      </c>
      <c r="D9" s="8">
        <v>6450</v>
      </c>
      <c r="E9" s="8">
        <v>6450</v>
      </c>
      <c r="F9" s="10">
        <f>Таблица1[[#This Row],[19.10.2018]]/Таблица1[[#This Row],[12.10.2018]]-1</f>
        <v>0</v>
      </c>
    </row>
    <row r="10" spans="1:6" x14ac:dyDescent="0.25">
      <c r="A10" t="s">
        <v>18</v>
      </c>
      <c r="B10" s="8">
        <v>5800</v>
      </c>
      <c r="C10" s="8">
        <v>5800</v>
      </c>
      <c r="D10" s="8">
        <v>5850</v>
      </c>
      <c r="E10" s="8">
        <v>5850</v>
      </c>
      <c r="F10" s="10">
        <f>Таблица1[[#This Row],[19.10.2018]]/Таблица1[[#This Row],[12.10.2018]]-1</f>
        <v>0</v>
      </c>
    </row>
    <row r="11" spans="1:6" x14ac:dyDescent="0.25">
      <c r="A11" t="s">
        <v>19</v>
      </c>
      <c r="B11" s="8">
        <v>6250</v>
      </c>
      <c r="C11" s="8">
        <v>6300</v>
      </c>
      <c r="D11" s="8">
        <v>6300</v>
      </c>
      <c r="E11" s="8">
        <v>6300</v>
      </c>
      <c r="F11" s="10">
        <f>Таблица1[[#This Row],[19.10.2018]]/Таблица1[[#This Row],[12.10.2018]]-1</f>
        <v>0</v>
      </c>
    </row>
    <row r="12" spans="1:6" x14ac:dyDescent="0.25">
      <c r="A12" t="s">
        <v>20</v>
      </c>
      <c r="B12" s="8">
        <v>5850</v>
      </c>
      <c r="C12" s="8">
        <v>5850</v>
      </c>
      <c r="D12" s="8">
        <v>5900</v>
      </c>
      <c r="E12" s="8">
        <v>5900</v>
      </c>
      <c r="F12" s="10">
        <f>Таблица1[[#This Row],[19.10.2018]]/Таблица1[[#This Row],[12.10.2018]]-1</f>
        <v>0</v>
      </c>
    </row>
    <row r="13" spans="1:6" x14ac:dyDescent="0.25">
      <c r="A13" t="s">
        <v>21</v>
      </c>
      <c r="B13" s="8">
        <v>5900</v>
      </c>
      <c r="C13" s="8">
        <v>5950</v>
      </c>
      <c r="D13" s="8">
        <v>5950</v>
      </c>
      <c r="E13" s="8">
        <v>6000</v>
      </c>
      <c r="F13" s="10">
        <f>Таблица1[[#This Row],[19.10.2018]]/Таблица1[[#This Row],[12.10.2018]]-1</f>
        <v>8.4033613445377853E-3</v>
      </c>
    </row>
    <row r="14" spans="1:6" x14ac:dyDescent="0.25">
      <c r="A14" t="s">
        <v>22</v>
      </c>
      <c r="B14" s="8">
        <v>6050</v>
      </c>
      <c r="C14" s="8">
        <v>6050</v>
      </c>
      <c r="D14" s="8">
        <v>6050</v>
      </c>
      <c r="E14" s="8">
        <v>6050</v>
      </c>
      <c r="F14" s="10">
        <f>Таблица1[[#This Row],[19.10.2018]]/Таблица1[[#This Row],[12.10.2018]]-1</f>
        <v>0</v>
      </c>
    </row>
    <row r="15" spans="1:6" x14ac:dyDescent="0.25">
      <c r="A15" t="s">
        <v>43</v>
      </c>
      <c r="B15" s="8">
        <v>5600</v>
      </c>
      <c r="C15" s="8">
        <v>5650</v>
      </c>
      <c r="D15" s="8">
        <v>5650</v>
      </c>
      <c r="E15" s="8">
        <v>5650</v>
      </c>
      <c r="F15" s="10">
        <f>Таблица1[[#This Row],[19.10.2018]]/Таблица1[[#This Row],[12.10.2018]]-1</f>
        <v>0</v>
      </c>
    </row>
    <row r="16" spans="1:6" x14ac:dyDescent="0.25">
      <c r="A16" t="s">
        <v>44</v>
      </c>
      <c r="B16" s="8">
        <v>5650</v>
      </c>
      <c r="C16" s="8">
        <v>5650</v>
      </c>
      <c r="D16" s="8">
        <v>5700</v>
      </c>
      <c r="E16" s="8">
        <v>5700</v>
      </c>
      <c r="F16" s="10">
        <f>Таблица1[[#This Row],[19.10.2018]]/Таблица1[[#This Row],[12.10.2018]]-1</f>
        <v>0</v>
      </c>
    </row>
    <row r="17" spans="1:6" x14ac:dyDescent="0.25">
      <c r="A17" t="s">
        <v>45</v>
      </c>
      <c r="B17" s="8">
        <v>5350</v>
      </c>
      <c r="C17" s="8">
        <v>5400</v>
      </c>
      <c r="D17" s="8">
        <v>5450</v>
      </c>
      <c r="E17" s="8">
        <v>5450</v>
      </c>
      <c r="F17" s="10">
        <f>Таблица1[[#This Row],[19.10.2018]]/Таблица1[[#This Row],[12.10.2018]]-1</f>
        <v>0</v>
      </c>
    </row>
    <row r="18" spans="1:6" x14ac:dyDescent="0.25">
      <c r="A18" t="s">
        <v>46</v>
      </c>
      <c r="B18" s="8">
        <v>5700</v>
      </c>
      <c r="C18" s="8">
        <v>5750</v>
      </c>
      <c r="D18" s="8">
        <v>5800</v>
      </c>
      <c r="E18" s="8">
        <v>5800</v>
      </c>
      <c r="F18" s="10">
        <f>Таблица1[[#This Row],[19.10.2018]]/Таблица1[[#This Row],[12.10.2018]]-1</f>
        <v>0</v>
      </c>
    </row>
    <row r="19" spans="1:6" x14ac:dyDescent="0.25">
      <c r="A19" s="3" t="s">
        <v>396</v>
      </c>
      <c r="B19" s="9"/>
      <c r="C19" s="9"/>
      <c r="D19" s="9"/>
      <c r="E19" s="9"/>
      <c r="F19" s="10"/>
    </row>
    <row r="20" spans="1:6" x14ac:dyDescent="0.25">
      <c r="A20" t="s">
        <v>407</v>
      </c>
      <c r="B20" s="8">
        <v>4750</v>
      </c>
      <c r="C20" s="8">
        <v>4700</v>
      </c>
      <c r="D20" s="8">
        <v>4650</v>
      </c>
      <c r="E20" s="8" t="s">
        <v>414</v>
      </c>
      <c r="F20" s="11"/>
    </row>
    <row r="21" spans="1:6" x14ac:dyDescent="0.25">
      <c r="A21" t="s">
        <v>408</v>
      </c>
      <c r="B21" s="8">
        <v>4750</v>
      </c>
      <c r="C21" s="8">
        <v>4700</v>
      </c>
      <c r="D21" s="8">
        <v>4650</v>
      </c>
      <c r="E21" s="8">
        <v>4600</v>
      </c>
      <c r="F21" s="11">
        <f>Таблица1[[#This Row],[19.10.2018]]/Таблица1[[#This Row],[12.10.2018]]-1</f>
        <v>-1.0752688172043001E-2</v>
      </c>
    </row>
    <row r="22" spans="1:6" x14ac:dyDescent="0.25">
      <c r="A22" s="3" t="s">
        <v>397</v>
      </c>
      <c r="B22" s="9"/>
      <c r="C22" s="9"/>
      <c r="D22" s="9"/>
      <c r="E22" s="9"/>
      <c r="F22" s="10"/>
    </row>
    <row r="23" spans="1:6" x14ac:dyDescent="0.25">
      <c r="A23" t="s">
        <v>31</v>
      </c>
      <c r="B23" s="8">
        <v>6400</v>
      </c>
      <c r="C23" s="8">
        <v>6450</v>
      </c>
      <c r="D23" s="8">
        <v>6500</v>
      </c>
      <c r="E23" s="8">
        <v>0</v>
      </c>
      <c r="F23" s="11">
        <f>Таблица1[[#This Row],[19.10.2018]]/Таблица1[[#This Row],[12.10.2018]]-1</f>
        <v>-1</v>
      </c>
    </row>
    <row r="24" spans="1:6" x14ac:dyDescent="0.25">
      <c r="A24" t="s">
        <v>37</v>
      </c>
      <c r="B24" s="8">
        <v>5950</v>
      </c>
      <c r="C24" s="8">
        <v>6000</v>
      </c>
      <c r="D24" s="8">
        <v>6050</v>
      </c>
      <c r="E24" s="8">
        <v>6100</v>
      </c>
      <c r="F24" s="10">
        <f>Таблица1[[#This Row],[19.10.2018]]/Таблица1[[#This Row],[12.10.2018]]-1</f>
        <v>8.2644628099173278E-3</v>
      </c>
    </row>
    <row r="28" spans="1:6" x14ac:dyDescent="0.25">
      <c r="A28" t="s">
        <v>405</v>
      </c>
      <c r="B28" s="5" t="s">
        <v>409</v>
      </c>
      <c r="C28" s="5" t="s">
        <v>410</v>
      </c>
      <c r="D28" s="5" t="s">
        <v>411</v>
      </c>
      <c r="E28" s="5" t="s">
        <v>412</v>
      </c>
      <c r="F28" s="6" t="s">
        <v>413</v>
      </c>
    </row>
    <row r="29" spans="1:6" x14ac:dyDescent="0.25">
      <c r="A29" s="3" t="s">
        <v>404</v>
      </c>
      <c r="B29" s="5"/>
      <c r="C29" s="5"/>
      <c r="D29" s="5"/>
      <c r="E29" s="5"/>
      <c r="F29" s="10"/>
    </row>
    <row r="30" spans="1:6" x14ac:dyDescent="0.25">
      <c r="A30" t="s">
        <v>47</v>
      </c>
      <c r="B30" s="8">
        <v>225</v>
      </c>
      <c r="C30" s="8">
        <v>230</v>
      </c>
      <c r="D30" s="8">
        <v>230</v>
      </c>
      <c r="E30" s="8">
        <v>231</v>
      </c>
      <c r="F30" s="10">
        <f>Таблица2[[#This Row],[19.10.2018]]/Таблица2[[#This Row],[12.10.2018]]-1</f>
        <v>4.3478260869564966E-3</v>
      </c>
    </row>
    <row r="31" spans="1:6" x14ac:dyDescent="0.25">
      <c r="A31" t="s">
        <v>48</v>
      </c>
      <c r="B31" s="8">
        <v>203</v>
      </c>
      <c r="C31" s="8">
        <v>207</v>
      </c>
      <c r="D31" s="8">
        <v>207</v>
      </c>
      <c r="E31" s="8">
        <v>215</v>
      </c>
      <c r="F31" s="10">
        <f>Таблица2[[#This Row],[19.10.2018]]/Таблица2[[#This Row],[12.10.2018]]-1</f>
        <v>3.8647342995169032E-2</v>
      </c>
    </row>
    <row r="32" spans="1:6" x14ac:dyDescent="0.25">
      <c r="A32" t="s">
        <v>364</v>
      </c>
      <c r="B32" s="8">
        <v>209.89500000000001</v>
      </c>
      <c r="C32" s="8">
        <v>222.02</v>
      </c>
      <c r="D32" s="8">
        <v>222.02</v>
      </c>
      <c r="E32" s="8">
        <v>219.08099999999999</v>
      </c>
      <c r="F32" s="11">
        <f>Таблица2[[#This Row],[19.10.2018]]/Таблица2[[#This Row],[12.10.2018]]-1</f>
        <v>-1.3237546167012115E-2</v>
      </c>
    </row>
    <row r="33" spans="1:6" x14ac:dyDescent="0.25">
      <c r="A33" t="s">
        <v>365</v>
      </c>
      <c r="B33" s="8">
        <v>201.72</v>
      </c>
      <c r="C33" s="8">
        <v>212.375</v>
      </c>
      <c r="D33" s="8">
        <v>210.63</v>
      </c>
      <c r="E33" s="8">
        <v>211.18100000000001</v>
      </c>
      <c r="F33" s="10">
        <f>Таблица2[[#This Row],[19.10.2018]]/Таблица2[[#This Row],[12.10.2018]]-1</f>
        <v>2.615961638892994E-3</v>
      </c>
    </row>
    <row r="34" spans="1:6" x14ac:dyDescent="0.25">
      <c r="A34" t="s">
        <v>366</v>
      </c>
      <c r="B34" s="8">
        <v>192.5</v>
      </c>
      <c r="C34" s="8">
        <v>199.5</v>
      </c>
      <c r="D34" s="8">
        <v>196</v>
      </c>
      <c r="E34" s="8">
        <v>194</v>
      </c>
      <c r="F34" s="11">
        <f>Таблица2[[#This Row],[19.10.2018]]/Таблица2[[#This Row],[12.10.2018]]-1</f>
        <v>-1.0204081632653073E-2</v>
      </c>
    </row>
    <row r="35" spans="1:6" x14ac:dyDescent="0.25">
      <c r="A35" t="s">
        <v>367</v>
      </c>
      <c r="B35" s="8">
        <v>231.13800000000001</v>
      </c>
      <c r="C35" s="8">
        <v>232.827</v>
      </c>
      <c r="D35" s="8">
        <v>234.898</v>
      </c>
      <c r="E35" s="8">
        <v>230.452</v>
      </c>
      <c r="F35" s="11">
        <f>Таблица2[[#This Row],[19.10.2018]]/Таблица2[[#This Row],[12.10.2018]]-1</f>
        <v>-1.8927364217660392E-2</v>
      </c>
    </row>
    <row r="36" spans="1:6" x14ac:dyDescent="0.25">
      <c r="A36" t="s">
        <v>368</v>
      </c>
      <c r="B36" s="8">
        <v>235.64500000000001</v>
      </c>
      <c r="C36" s="8">
        <v>233.989</v>
      </c>
      <c r="D36" s="8">
        <v>236.87</v>
      </c>
      <c r="E36" s="8">
        <v>231.21600000000001</v>
      </c>
      <c r="F36" s="11">
        <f>Таблица2[[#This Row],[19.10.2018]]/Таблица2[[#This Row],[12.10.2018]]-1</f>
        <v>-2.3869633132097778E-2</v>
      </c>
    </row>
    <row r="37" spans="1:6" x14ac:dyDescent="0.25">
      <c r="A37" t="s">
        <v>369</v>
      </c>
      <c r="B37" s="8">
        <v>221.75</v>
      </c>
      <c r="C37" s="8">
        <v>231.5</v>
      </c>
      <c r="D37" s="8">
        <v>232</v>
      </c>
      <c r="E37" s="8">
        <v>230</v>
      </c>
      <c r="F37" s="11">
        <f>Таблица2[[#This Row],[19.10.2018]]/Таблица2[[#This Row],[12.10.2018]]-1</f>
        <v>-8.6206896551723755E-3</v>
      </c>
    </row>
    <row r="38" spans="1:6" x14ac:dyDescent="0.25">
      <c r="A38" t="s">
        <v>370</v>
      </c>
      <c r="B38" s="8">
        <v>187.02199999999999</v>
      </c>
      <c r="C38" s="8">
        <v>191.43199999999999</v>
      </c>
      <c r="D38" s="8">
        <v>190.035</v>
      </c>
      <c r="E38" s="8">
        <v>189.08</v>
      </c>
      <c r="F38" s="11">
        <f>Таблица2[[#This Row],[19.10.2018]]/Таблица2[[#This Row],[12.10.2018]]-1</f>
        <v>-5.0253900597257983E-3</v>
      </c>
    </row>
    <row r="39" spans="1:6" x14ac:dyDescent="0.25">
      <c r="A39" t="s">
        <v>371</v>
      </c>
      <c r="B39" s="8">
        <v>230</v>
      </c>
      <c r="C39" s="8">
        <v>232</v>
      </c>
      <c r="D39" s="8">
        <v>232</v>
      </c>
      <c r="E39" s="8">
        <v>235</v>
      </c>
      <c r="F39" s="10">
        <f>Таблица2[[#This Row],[19.10.2018]]/Таблица2[[#This Row],[12.10.2018]]-1</f>
        <v>1.2931034482758674E-2</v>
      </c>
    </row>
    <row r="40" spans="1:6" x14ac:dyDescent="0.25">
      <c r="A40" s="3" t="s">
        <v>396</v>
      </c>
      <c r="B40" s="9"/>
      <c r="C40" s="9"/>
      <c r="D40" s="9"/>
      <c r="E40" s="9"/>
      <c r="F40" s="10"/>
    </row>
    <row r="41" spans="1:6" x14ac:dyDescent="0.25">
      <c r="A41" t="s">
        <v>50</v>
      </c>
      <c r="B41" s="8">
        <v>168</v>
      </c>
      <c r="C41" s="8">
        <v>169</v>
      </c>
      <c r="D41" s="8">
        <v>171</v>
      </c>
      <c r="E41" s="8">
        <v>167</v>
      </c>
      <c r="F41" s="11">
        <f>Таблица2[[#This Row],[19.10.2018]]/Таблица2[[#This Row],[12.10.2018]]-1</f>
        <v>-2.3391812865497075E-2</v>
      </c>
    </row>
    <row r="42" spans="1:6" x14ac:dyDescent="0.25">
      <c r="A42" t="s">
        <v>348</v>
      </c>
      <c r="B42" s="8">
        <v>161</v>
      </c>
      <c r="C42" s="8">
        <v>163</v>
      </c>
      <c r="D42" s="8">
        <v>165</v>
      </c>
      <c r="E42" s="8">
        <v>162</v>
      </c>
      <c r="F42" s="11">
        <f>Таблица2[[#This Row],[19.10.2018]]/Таблица2[[#This Row],[12.10.2018]]-1</f>
        <v>-1.8181818181818188E-2</v>
      </c>
    </row>
    <row r="43" spans="1:6" x14ac:dyDescent="0.25">
      <c r="A43" t="s">
        <v>349</v>
      </c>
      <c r="B43" s="8">
        <v>140.23099999999999</v>
      </c>
      <c r="C43" s="8">
        <v>144.95500000000001</v>
      </c>
      <c r="D43" s="8">
        <v>147.08099999999999</v>
      </c>
      <c r="E43" s="8">
        <v>144.483</v>
      </c>
      <c r="F43" s="11">
        <f>Таблица2[[#This Row],[19.10.2018]]/Таблица2[[#This Row],[12.10.2018]]-1</f>
        <v>-1.7663736308564548E-2</v>
      </c>
    </row>
    <row r="44" spans="1:6" x14ac:dyDescent="0.25">
      <c r="A44" t="s">
        <v>350</v>
      </c>
      <c r="B44" s="8">
        <v>154.423</v>
      </c>
      <c r="C44" s="8">
        <v>159.935</v>
      </c>
      <c r="D44" s="8">
        <v>163.28100000000001</v>
      </c>
      <c r="E44" s="8">
        <v>161.411</v>
      </c>
      <c r="F44" s="11">
        <f>Таблица2[[#This Row],[19.10.2018]]/Таблица2[[#This Row],[12.10.2018]]-1</f>
        <v>-1.145264911410393E-2</v>
      </c>
    </row>
    <row r="45" spans="1:6" x14ac:dyDescent="0.25">
      <c r="A45" t="s">
        <v>351</v>
      </c>
      <c r="B45" s="8">
        <v>140</v>
      </c>
      <c r="C45" s="8">
        <v>140.5</v>
      </c>
      <c r="D45" s="8">
        <v>138</v>
      </c>
      <c r="E45" s="8">
        <v>133</v>
      </c>
      <c r="F45" s="11">
        <f>Таблица2[[#This Row],[19.10.2018]]/Таблица2[[#This Row],[12.10.2018]]-1</f>
        <v>-3.6231884057971064E-2</v>
      </c>
    </row>
    <row r="46" spans="1:6" x14ac:dyDescent="0.25">
      <c r="A46" t="s">
        <v>352</v>
      </c>
      <c r="B46" s="8">
        <v>204.07</v>
      </c>
      <c r="C46" s="8">
        <v>200.35599999999999</v>
      </c>
      <c r="D46" s="8">
        <v>201.58500000000001</v>
      </c>
      <c r="E46" s="8">
        <v>193.589</v>
      </c>
      <c r="F46" s="11">
        <f>Таблица2[[#This Row],[19.10.2018]]/Таблица2[[#This Row],[12.10.2018]]-1</f>
        <v>-3.9665649725922125E-2</v>
      </c>
    </row>
    <row r="47" spans="1:6" x14ac:dyDescent="0.25">
      <c r="A47" s="3" t="s">
        <v>397</v>
      </c>
      <c r="B47" s="9"/>
      <c r="C47" s="9"/>
      <c r="D47" s="9"/>
      <c r="E47" s="9"/>
      <c r="F47" s="10"/>
    </row>
    <row r="48" spans="1:6" x14ac:dyDescent="0.25">
      <c r="A48" t="s">
        <v>49</v>
      </c>
      <c r="B48" s="8">
        <v>241</v>
      </c>
      <c r="C48" s="8">
        <v>238</v>
      </c>
      <c r="D48" s="8">
        <v>238</v>
      </c>
      <c r="E48" s="8">
        <v>241</v>
      </c>
      <c r="F48" s="10">
        <f>Таблица2[[#This Row],[19.10.2018]]/Таблица2[[#This Row],[12.10.2018]]-1</f>
        <v>1.2605042016806678E-2</v>
      </c>
    </row>
    <row r="49" spans="1:6" x14ac:dyDescent="0.25">
      <c r="A49" t="s">
        <v>393</v>
      </c>
      <c r="B49" s="8">
        <v>230.67599999999999</v>
      </c>
      <c r="C49" s="8">
        <v>228.77699999999999</v>
      </c>
      <c r="D49" s="8">
        <v>236.83799999999999</v>
      </c>
      <c r="E49" s="8">
        <v>233.233</v>
      </c>
      <c r="F49" s="11">
        <f>Таблица2[[#This Row],[19.10.2018]]/Таблица2[[#This Row],[12.10.2018]]-1</f>
        <v>-1.52213749482768E-2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10" sqref="A10"/>
    </sheetView>
  </sheetViews>
  <sheetFormatPr defaultRowHeight="15" x14ac:dyDescent="0.25"/>
  <cols>
    <col min="1" max="1" width="56.28515625" bestFit="1" customWidth="1"/>
    <col min="2" max="5" width="12.28515625" style="4" bestFit="1" customWidth="1"/>
    <col min="6" max="6" width="9.140625" style="10"/>
  </cols>
  <sheetData>
    <row r="1" spans="1:6" x14ac:dyDescent="0.25">
      <c r="A1" t="s">
        <v>399</v>
      </c>
      <c r="B1" s="5" t="s">
        <v>409</v>
      </c>
      <c r="C1" s="5" t="s">
        <v>410</v>
      </c>
      <c r="D1" s="5" t="s">
        <v>411</v>
      </c>
      <c r="E1" s="5" t="s">
        <v>412</v>
      </c>
      <c r="F1" s="12" t="s">
        <v>413</v>
      </c>
    </row>
    <row r="2" spans="1:6" x14ac:dyDescent="0.25">
      <c r="A2" s="3" t="s">
        <v>398</v>
      </c>
      <c r="B2" s="5"/>
      <c r="C2" s="5"/>
      <c r="D2" s="5"/>
      <c r="E2" s="5"/>
    </row>
    <row r="3" spans="1:6" x14ac:dyDescent="0.25">
      <c r="A3" t="s">
        <v>101</v>
      </c>
      <c r="B3" s="8">
        <v>10300</v>
      </c>
      <c r="C3" s="8">
        <v>10200</v>
      </c>
      <c r="D3" s="8">
        <v>10200</v>
      </c>
      <c r="E3" s="8">
        <v>10200</v>
      </c>
      <c r="F3" s="10">
        <f>Таблица3[[#This Row],[19.10.2018]]/Таблица3[[#This Row],[12.10.2018]]-1</f>
        <v>0</v>
      </c>
    </row>
    <row r="4" spans="1:6" x14ac:dyDescent="0.25">
      <c r="A4" t="s">
        <v>102</v>
      </c>
      <c r="B4" s="8">
        <v>10000</v>
      </c>
      <c r="C4" s="8">
        <v>10000</v>
      </c>
      <c r="D4" s="8">
        <v>10000</v>
      </c>
      <c r="E4" s="8">
        <v>10000</v>
      </c>
      <c r="F4" s="10">
        <f>Таблица3[[#This Row],[19.10.2018]]/Таблица3[[#This Row],[12.10.2018]]-1</f>
        <v>0</v>
      </c>
    </row>
    <row r="5" spans="1:6" x14ac:dyDescent="0.25">
      <c r="A5" t="s">
        <v>103</v>
      </c>
      <c r="B5" s="8">
        <v>10200</v>
      </c>
      <c r="C5" s="8">
        <v>10200</v>
      </c>
      <c r="D5" s="8">
        <v>10200</v>
      </c>
      <c r="E5" s="8">
        <v>10200</v>
      </c>
      <c r="F5" s="10">
        <f>Таблица3[[#This Row],[19.10.2018]]/Таблица3[[#This Row],[12.10.2018]]-1</f>
        <v>0</v>
      </c>
    </row>
    <row r="6" spans="1:6" x14ac:dyDescent="0.25">
      <c r="A6" s="3" t="s">
        <v>400</v>
      </c>
      <c r="B6" s="9"/>
      <c r="C6" s="9"/>
      <c r="D6" s="9"/>
      <c r="E6" s="9"/>
    </row>
    <row r="7" spans="1:6" x14ac:dyDescent="0.25">
      <c r="A7" t="s">
        <v>109</v>
      </c>
      <c r="B7" s="8">
        <v>10000</v>
      </c>
      <c r="C7" s="8">
        <v>10000</v>
      </c>
      <c r="D7" s="8">
        <v>10000</v>
      </c>
      <c r="E7" s="8">
        <v>10000</v>
      </c>
      <c r="F7" s="10">
        <f>Таблица3[[#This Row],[19.10.2018]]/Таблица3[[#This Row],[12.10.2018]]-1</f>
        <v>0</v>
      </c>
    </row>
    <row r="8" spans="1:6" x14ac:dyDescent="0.25">
      <c r="A8" t="s">
        <v>110</v>
      </c>
      <c r="B8" s="8">
        <v>10500</v>
      </c>
      <c r="C8" s="8">
        <v>10500</v>
      </c>
      <c r="D8" s="8">
        <v>10500</v>
      </c>
      <c r="E8" s="8">
        <v>10300</v>
      </c>
      <c r="F8" s="11">
        <f>Таблица3[[#This Row],[19.10.2018]]/Таблица3[[#This Row],[12.10.2018]]-1</f>
        <v>-1.9047619047619091E-2</v>
      </c>
    </row>
    <row r="9" spans="1:6" x14ac:dyDescent="0.25">
      <c r="A9" s="3" t="s">
        <v>401</v>
      </c>
      <c r="B9" s="9"/>
      <c r="C9" s="9"/>
      <c r="D9" s="9"/>
      <c r="E9" s="9"/>
    </row>
    <row r="10" spans="1:6" x14ac:dyDescent="0.25">
      <c r="A10" t="s">
        <v>114</v>
      </c>
      <c r="B10" s="8">
        <v>13300</v>
      </c>
      <c r="C10" s="8">
        <v>13300</v>
      </c>
      <c r="D10" s="8">
        <v>13300</v>
      </c>
      <c r="E10" s="8">
        <v>13300</v>
      </c>
      <c r="F10" s="10">
        <f>Таблица3[[#This Row],[19.10.2018]]/Таблица3[[#This Row],[12.10.2018]]-1</f>
        <v>0</v>
      </c>
    </row>
    <row r="11" spans="1:6" x14ac:dyDescent="0.25">
      <c r="A11" t="s">
        <v>115</v>
      </c>
      <c r="B11" s="8">
        <v>12900</v>
      </c>
      <c r="C11" s="8">
        <v>12900</v>
      </c>
      <c r="D11" s="8">
        <v>12900</v>
      </c>
      <c r="E11" s="8">
        <v>12900</v>
      </c>
      <c r="F11" s="10">
        <f>Таблица3[[#This Row],[19.10.2018]]/Таблица3[[#This Row],[12.10.2018]]-1</f>
        <v>0</v>
      </c>
    </row>
    <row r="12" spans="1:6" x14ac:dyDescent="0.25">
      <c r="A12" s="3" t="s">
        <v>402</v>
      </c>
      <c r="B12" s="9"/>
      <c r="C12" s="9"/>
      <c r="D12" s="9"/>
      <c r="E12" s="9"/>
    </row>
    <row r="13" spans="1:6" x14ac:dyDescent="0.25">
      <c r="A13" t="s">
        <v>107</v>
      </c>
      <c r="B13" s="8">
        <v>6800</v>
      </c>
      <c r="C13" s="8">
        <v>6700</v>
      </c>
      <c r="D13" s="8">
        <v>6500</v>
      </c>
      <c r="E13" s="8">
        <v>6200</v>
      </c>
      <c r="F13" s="11">
        <f>Таблица3[[#This Row],[19.10.2018]]/Таблица3[[#This Row],[12.10.2018]]-1</f>
        <v>-4.6153846153846101E-2</v>
      </c>
    </row>
    <row r="14" spans="1:6" x14ac:dyDescent="0.25">
      <c r="A14" t="s">
        <v>112</v>
      </c>
      <c r="B14" s="8">
        <v>13000</v>
      </c>
      <c r="C14" s="8">
        <v>12500</v>
      </c>
      <c r="D14" s="8">
        <v>12500</v>
      </c>
      <c r="E14" s="8">
        <v>12200</v>
      </c>
      <c r="F14" s="11">
        <f>Таблица3[[#This Row],[19.10.2018]]/Таблица3[[#This Row],[12.10.2018]]-1</f>
        <v>-2.4000000000000021E-2</v>
      </c>
    </row>
    <row r="15" spans="1:6" x14ac:dyDescent="0.25">
      <c r="A15" s="3" t="s">
        <v>403</v>
      </c>
      <c r="B15" s="9"/>
      <c r="C15" s="9"/>
      <c r="D15" s="9"/>
      <c r="E15" s="9"/>
    </row>
    <row r="16" spans="1:6" x14ac:dyDescent="0.25">
      <c r="A16" t="s">
        <v>108</v>
      </c>
      <c r="B16" s="8">
        <v>5800</v>
      </c>
      <c r="C16" s="8">
        <v>5700</v>
      </c>
      <c r="D16" s="8">
        <v>5700</v>
      </c>
      <c r="E16" s="8">
        <v>5400</v>
      </c>
      <c r="F16" s="11">
        <f>Таблица3[[#This Row],[19.10.2018]]/Таблица3[[#This Row],[12.10.2018]]-1</f>
        <v>-5.2631578947368474E-2</v>
      </c>
    </row>
    <row r="17" spans="1:6" x14ac:dyDescent="0.25">
      <c r="A17" t="s">
        <v>113</v>
      </c>
      <c r="B17" s="8">
        <v>11700</v>
      </c>
      <c r="C17" s="8">
        <v>11300</v>
      </c>
      <c r="D17" s="8">
        <v>11000</v>
      </c>
      <c r="E17" s="8">
        <v>10700</v>
      </c>
      <c r="F17" s="11">
        <f>Таблица3[[#This Row],[19.10.2018]]/Таблица3[[#This Row],[12.10.2018]]-1</f>
        <v>-2.7272727272727226E-2</v>
      </c>
    </row>
    <row r="18" spans="1:6" x14ac:dyDescent="0.25">
      <c r="A18" t="s">
        <v>120</v>
      </c>
      <c r="B18" s="8">
        <v>11500</v>
      </c>
      <c r="C18" s="8">
        <v>11000</v>
      </c>
      <c r="D18" s="8">
        <v>10700</v>
      </c>
      <c r="E18" s="8">
        <v>10500</v>
      </c>
      <c r="F18" s="11">
        <f>Таблица3[[#This Row],[19.10.2018]]/Таблица3[[#This Row],[12.10.2018]]-1</f>
        <v>-1.8691588785046731E-2</v>
      </c>
    </row>
    <row r="22" spans="1:6" x14ac:dyDescent="0.25">
      <c r="A22" t="s">
        <v>406</v>
      </c>
      <c r="B22" s="5" t="s">
        <v>409</v>
      </c>
      <c r="C22" s="5" t="s">
        <v>410</v>
      </c>
      <c r="D22" s="5" t="s">
        <v>411</v>
      </c>
      <c r="E22" s="5" t="s">
        <v>412</v>
      </c>
      <c r="F22" s="12" t="s">
        <v>413</v>
      </c>
    </row>
    <row r="23" spans="1:6" x14ac:dyDescent="0.25">
      <c r="A23" s="3" t="s">
        <v>398</v>
      </c>
      <c r="B23" s="5"/>
      <c r="C23" s="5"/>
      <c r="D23" s="5"/>
      <c r="E23" s="5"/>
    </row>
    <row r="24" spans="1:6" x14ac:dyDescent="0.25">
      <c r="A24" t="s">
        <v>121</v>
      </c>
      <c r="B24" s="8">
        <v>365</v>
      </c>
      <c r="C24" s="8">
        <v>365</v>
      </c>
      <c r="D24" s="8">
        <v>365</v>
      </c>
      <c r="E24" s="8">
        <v>365</v>
      </c>
      <c r="F24" s="10">
        <f>Таблица4[[#This Row],[19.10.2018]]/Таблица4[[#This Row],[12.10.2018]]-1</f>
        <v>0</v>
      </c>
    </row>
    <row r="25" spans="1:6" x14ac:dyDescent="0.25">
      <c r="A25" t="s">
        <v>377</v>
      </c>
      <c r="B25" s="8">
        <v>340</v>
      </c>
      <c r="C25" s="8">
        <v>300</v>
      </c>
      <c r="D25" s="8">
        <v>300</v>
      </c>
      <c r="E25" s="8">
        <v>300</v>
      </c>
      <c r="F25" s="10">
        <f>Таблица4[[#This Row],[19.10.2018]]/Таблица4[[#This Row],[12.10.2018]]-1</f>
        <v>0</v>
      </c>
    </row>
    <row r="26" spans="1:6" x14ac:dyDescent="0.25">
      <c r="A26" s="3" t="s">
        <v>400</v>
      </c>
      <c r="B26" s="9"/>
      <c r="C26" s="9"/>
      <c r="D26" s="9"/>
      <c r="E26" s="9"/>
    </row>
    <row r="27" spans="1:6" x14ac:dyDescent="0.25">
      <c r="A27" t="s">
        <v>125</v>
      </c>
      <c r="B27" s="8">
        <v>365</v>
      </c>
      <c r="C27" s="8">
        <v>365</v>
      </c>
      <c r="D27" s="8">
        <v>355</v>
      </c>
      <c r="E27" s="8">
        <v>355</v>
      </c>
      <c r="F27" s="10">
        <f>Таблица4[[#This Row],[19.10.2018]]/Таблица4[[#This Row],[12.10.2018]]-1</f>
        <v>0</v>
      </c>
    </row>
    <row r="28" spans="1:6" x14ac:dyDescent="0.25">
      <c r="A28" s="3" t="s">
        <v>401</v>
      </c>
      <c r="B28" s="9"/>
      <c r="C28" s="9"/>
      <c r="D28" s="9"/>
      <c r="E28" s="9"/>
    </row>
    <row r="29" spans="1:6" x14ac:dyDescent="0.25">
      <c r="A29" t="s">
        <v>124</v>
      </c>
      <c r="B29" s="8">
        <v>430</v>
      </c>
      <c r="C29" s="8">
        <v>430</v>
      </c>
      <c r="D29" s="8">
        <v>430</v>
      </c>
      <c r="E29" s="8">
        <v>430</v>
      </c>
      <c r="F29" s="10">
        <f>Таблица4[[#This Row],[19.10.2018]]/Таблица4[[#This Row],[12.10.2018]]-1</f>
        <v>0</v>
      </c>
    </row>
    <row r="30" spans="1:6" x14ac:dyDescent="0.25">
      <c r="A30" t="s">
        <v>129</v>
      </c>
      <c r="B30" s="8">
        <v>415</v>
      </c>
      <c r="C30" s="8">
        <v>415</v>
      </c>
      <c r="D30" s="8">
        <v>415</v>
      </c>
      <c r="E30" s="8">
        <v>415</v>
      </c>
      <c r="F30" s="10">
        <f>Таблица4[[#This Row],[19.10.2018]]/Таблица4[[#This Row],[12.10.2018]]-1</f>
        <v>0</v>
      </c>
    </row>
    <row r="31" spans="1:6" x14ac:dyDescent="0.25">
      <c r="A31" s="3" t="s">
        <v>402</v>
      </c>
      <c r="B31" s="9"/>
      <c r="C31" s="9"/>
      <c r="D31" s="9"/>
      <c r="E31" s="9"/>
    </row>
    <row r="32" spans="1:6" x14ac:dyDescent="0.25">
      <c r="A32" t="s">
        <v>123</v>
      </c>
      <c r="B32" s="8">
        <v>225</v>
      </c>
      <c r="C32" s="8">
        <v>225</v>
      </c>
      <c r="D32" s="8">
        <v>235</v>
      </c>
      <c r="E32" s="8">
        <v>235</v>
      </c>
      <c r="F32" s="10">
        <f>Таблица4[[#This Row],[19.10.2018]]/Таблица4[[#This Row],[12.10.2018]]-1</f>
        <v>0</v>
      </c>
    </row>
    <row r="33" spans="1:6" x14ac:dyDescent="0.25">
      <c r="A33" t="s">
        <v>139</v>
      </c>
      <c r="B33" s="8">
        <v>220</v>
      </c>
      <c r="C33" s="8">
        <v>220</v>
      </c>
      <c r="D33" s="8">
        <v>230</v>
      </c>
      <c r="E33" s="8">
        <v>230</v>
      </c>
      <c r="F33" s="10">
        <f>Таблица4[[#This Row],[19.10.2018]]/Таблица4[[#This Row],[12.10.2018]]-1</f>
        <v>0</v>
      </c>
    </row>
    <row r="34" spans="1:6" x14ac:dyDescent="0.25">
      <c r="A34" t="s">
        <v>140</v>
      </c>
      <c r="B34" s="8">
        <v>375</v>
      </c>
      <c r="C34" s="8">
        <v>375</v>
      </c>
      <c r="D34" s="8">
        <v>375</v>
      </c>
      <c r="E34" s="8">
        <v>375</v>
      </c>
      <c r="F34" s="10">
        <f>Таблица4[[#This Row],[19.10.2018]]/Таблица4[[#This Row],[12.10.2018]]-1</f>
        <v>0</v>
      </c>
    </row>
    <row r="35" spans="1:6" x14ac:dyDescent="0.25">
      <c r="A35" t="s">
        <v>362</v>
      </c>
      <c r="B35" s="8">
        <v>210</v>
      </c>
      <c r="C35" s="8">
        <v>210</v>
      </c>
      <c r="D35" s="8">
        <v>210</v>
      </c>
      <c r="E35" s="8">
        <v>210</v>
      </c>
      <c r="F35" s="10">
        <f>Таблица4[[#This Row],[19.10.2018]]/Таблица4[[#This Row],[12.10.2018]]-1</f>
        <v>0</v>
      </c>
    </row>
    <row r="36" spans="1:6" x14ac:dyDescent="0.25">
      <c r="A36" t="s">
        <v>388</v>
      </c>
      <c r="B36" s="8">
        <v>336.64600000000002</v>
      </c>
      <c r="C36" s="8">
        <v>347.88900000000001</v>
      </c>
      <c r="D36" s="8">
        <v>344.36200000000002</v>
      </c>
      <c r="E36" s="8">
        <v>345.13400000000001</v>
      </c>
      <c r="F36" s="10">
        <f>Таблица4[[#This Row],[19.10.2018]]/Таблица4[[#This Row],[12.10.2018]]-1</f>
        <v>2.2418269147002068E-3</v>
      </c>
    </row>
    <row r="37" spans="1:6" x14ac:dyDescent="0.25">
      <c r="A37" t="s">
        <v>391</v>
      </c>
      <c r="B37" s="8">
        <v>340</v>
      </c>
      <c r="C37" s="8">
        <v>348</v>
      </c>
      <c r="D37" s="8">
        <v>344</v>
      </c>
      <c r="E37" s="8">
        <v>339</v>
      </c>
      <c r="F37" s="11">
        <f>Таблица4[[#This Row],[19.10.2018]]/Таблица4[[#This Row],[12.10.2018]]-1</f>
        <v>-1.4534883720930258E-2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зерновые</vt:lpstr>
      <vt:lpstr>масличные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2018-10-22T05:20:52Z</dcterms:created>
  <dcterms:modified xsi:type="dcterms:W3CDTF">2018-10-22T05:34:40Z</dcterms:modified>
</cp:coreProperties>
</file>